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 filterPrivacy="1"/>
  <xr:revisionPtr revIDLastSave="0" documentId="13_ncr:1_{9A36FCBA-4A4C-4EDE-BF86-72DE08FE6D4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GENÇLER A ERKEK MERKEZ" sheetId="1" r:id="rId1"/>
    <sheet name="GENÇLER A ERKEK KÖRFEZ" sheetId="2" r:id="rId2"/>
    <sheet name="GENÇLER A ERKEK MARMARA" sheetId="3" r:id="rId3"/>
    <sheet name="GENÇLER A KIZ" sheetId="5" r:id="rId4"/>
    <sheet name="YILDIZ ERKEK MERK+MAR" sheetId="6" r:id="rId5"/>
    <sheet name="BASKETBOL YILDIZ ERKEK KÖRFEZ" sheetId="7" r:id="rId6"/>
    <sheet name="BASKETBOL YILDIZ KIZ" sheetId="8" r:id="rId7"/>
    <sheet name="BASKETBOL KÜÇÜK ERKEK MERKEZ" sheetId="9" r:id="rId8"/>
    <sheet name="BASKETBOL KÜÇÜK ERKEK MARMARA" sheetId="10" r:id="rId9"/>
    <sheet name="BASKETBOL KÜÇÜK KIZ" sheetId="11" r:id="rId10"/>
  </sheets>
  <definedNames>
    <definedName name="_xlnm.Print_Area" localSheetId="8">'BASKETBOL KÜÇÜK ERKEK MARMARA'!$A$1:$I$17</definedName>
    <definedName name="_xlnm.Print_Area" localSheetId="7">'BASKETBOL KÜÇÜK ERKEK MERKEZ'!$A$1:$I$38</definedName>
    <definedName name="_xlnm.Print_Area" localSheetId="9">'BASKETBOL KÜÇÜK KIZ'!$A$1:$I$23</definedName>
    <definedName name="_xlnm.Print_Area" localSheetId="5">'BASKETBOL YILDIZ ERKEK KÖRFEZ'!$A$1:$I$14</definedName>
    <definedName name="_xlnm.Print_Area" localSheetId="6">'BASKETBOL YILDIZ KIZ'!$A$1:$I$23</definedName>
    <definedName name="_xlnm.Print_Area" localSheetId="1">'GENÇLER A ERKEK KÖRFEZ'!$A$1:$I$15</definedName>
    <definedName name="_xlnm.Print_Area" localSheetId="2">'GENÇLER A ERKEK MARMARA'!$A$1:$I$16</definedName>
    <definedName name="_xlnm.Print_Area" localSheetId="0">'GENÇLER A ERKEK MERKEZ'!$A$1:$I$49</definedName>
    <definedName name="_xlnm.Print_Area" localSheetId="4">'YILDIZ ERKEK MERK+MAR'!$A$1:$I$37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  <c r="E17" i="1" l="1"/>
  <c r="E12" i="1" l="1"/>
  <c r="G20" i="11" l="1"/>
  <c r="G20" i="10"/>
  <c r="G34" i="9"/>
  <c r="G20" i="8"/>
  <c r="G17" i="7"/>
  <c r="G35" i="6"/>
  <c r="G19" i="3"/>
  <c r="G18" i="2"/>
  <c r="G46" i="1"/>
  <c r="F12" i="8" l="1"/>
  <c r="F17" i="11" l="1"/>
  <c r="E17" i="11"/>
  <c r="F16" i="11"/>
  <c r="E16" i="11"/>
  <c r="F15" i="11"/>
  <c r="E15" i="11"/>
  <c r="F14" i="11"/>
  <c r="E14" i="11"/>
  <c r="F13" i="11"/>
  <c r="E13" i="11"/>
  <c r="F12" i="11"/>
  <c r="E12" i="11"/>
  <c r="F17" i="10"/>
  <c r="E17" i="10"/>
  <c r="F16" i="10"/>
  <c r="E16" i="10"/>
  <c r="F15" i="10"/>
  <c r="E15" i="10"/>
  <c r="F14" i="10"/>
  <c r="E14" i="10"/>
  <c r="F13" i="10"/>
  <c r="E13" i="10"/>
  <c r="F12" i="10"/>
  <c r="E12" i="10"/>
  <c r="F11" i="9"/>
  <c r="F12" i="9"/>
  <c r="F13" i="9"/>
  <c r="F14" i="9"/>
  <c r="F15" i="9"/>
  <c r="F16" i="9"/>
  <c r="F17" i="9"/>
  <c r="F18" i="9"/>
  <c r="F19" i="9"/>
  <c r="E11" i="9"/>
  <c r="E12" i="9"/>
  <c r="E13" i="9"/>
  <c r="E14" i="9"/>
  <c r="E15" i="9"/>
  <c r="E16" i="9"/>
  <c r="E17" i="9"/>
  <c r="E18" i="9"/>
  <c r="E19" i="9"/>
  <c r="F17" i="8" l="1"/>
  <c r="E17" i="8"/>
  <c r="F16" i="8"/>
  <c r="E16" i="8"/>
  <c r="F15" i="8"/>
  <c r="E15" i="8"/>
  <c r="F14" i="8"/>
  <c r="E14" i="8"/>
  <c r="F13" i="8"/>
  <c r="E13" i="8"/>
  <c r="E12" i="8"/>
  <c r="F14" i="7" l="1"/>
  <c r="E14" i="7"/>
  <c r="F13" i="7"/>
  <c r="E13" i="7"/>
  <c r="F12" i="7"/>
  <c r="E12" i="7"/>
  <c r="F21" i="6"/>
  <c r="E21" i="6"/>
  <c r="F20" i="6"/>
  <c r="E20" i="6"/>
  <c r="F19" i="6"/>
  <c r="E19" i="6"/>
  <c r="F18" i="6"/>
  <c r="E18" i="6"/>
  <c r="F17" i="6"/>
  <c r="E17" i="6"/>
  <c r="F16" i="6"/>
  <c r="E16" i="6"/>
  <c r="F15" i="6"/>
  <c r="E15" i="6"/>
  <c r="F14" i="6"/>
  <c r="E14" i="6"/>
  <c r="F13" i="6"/>
  <c r="E13" i="6"/>
  <c r="F15" i="3" l="1"/>
  <c r="E15" i="3"/>
  <c r="F14" i="3"/>
  <c r="E14" i="3"/>
  <c r="F13" i="3"/>
  <c r="E13" i="3"/>
  <c r="F12" i="3"/>
  <c r="E12" i="3"/>
  <c r="F11" i="3"/>
  <c r="E11" i="3"/>
  <c r="F10" i="3"/>
  <c r="E10" i="3"/>
  <c r="F14" i="2"/>
  <c r="E14" i="2"/>
  <c r="F13" i="2"/>
  <c r="E13" i="2"/>
  <c r="F12" i="2"/>
  <c r="E12" i="2"/>
  <c r="F22" i="1"/>
  <c r="E22" i="1"/>
  <c r="F21" i="1"/>
  <c r="E21" i="1"/>
  <c r="F20" i="1"/>
  <c r="E20" i="1"/>
  <c r="F19" i="1"/>
  <c r="E19" i="1"/>
  <c r="F18" i="1"/>
  <c r="E18" i="1"/>
  <c r="F17" i="1"/>
  <c r="F16" i="1"/>
  <c r="E16" i="1"/>
  <c r="F15" i="1"/>
  <c r="E15" i="1"/>
  <c r="F14" i="1"/>
  <c r="E14" i="1"/>
  <c r="E13" i="1"/>
  <c r="F12" i="1"/>
  <c r="F11" i="1"/>
  <c r="E11" i="1"/>
</calcChain>
</file>

<file path=xl/sharedStrings.xml><?xml version="1.0" encoding="utf-8"?>
<sst xmlns="http://schemas.openxmlformats.org/spreadsheetml/2006/main" count="515" uniqueCount="166">
  <si>
    <t>A GRUBU</t>
  </si>
  <si>
    <t>B GRUBU</t>
  </si>
  <si>
    <t>C GRUBU</t>
  </si>
  <si>
    <t>MAÇ No</t>
  </si>
  <si>
    <t>GRUP</t>
  </si>
  <si>
    <t>TARİH</t>
  </si>
  <si>
    <t>SAAT</t>
  </si>
  <si>
    <t>A TAKIMI</t>
  </si>
  <si>
    <t>B TAKIMI</t>
  </si>
  <si>
    <t>SONUÇ</t>
  </si>
  <si>
    <t>YER</t>
  </si>
  <si>
    <t>A1-4</t>
  </si>
  <si>
    <t>A2-3</t>
  </si>
  <si>
    <t>B1-2</t>
  </si>
  <si>
    <t>C1-2</t>
  </si>
  <si>
    <t>A1-3</t>
  </si>
  <si>
    <t>A4-2</t>
  </si>
  <si>
    <t>B3-1</t>
  </si>
  <si>
    <t>C3-1</t>
  </si>
  <si>
    <t>A1-2</t>
  </si>
  <si>
    <t>A3-4</t>
  </si>
  <si>
    <t>B2-3</t>
  </si>
  <si>
    <t>C2-3</t>
  </si>
  <si>
    <t>2026-2027 EĞİTİM ÖĞRETİM YILI OKUL SPORLARI BASKETBOL GENÇLER A ERKEK İL BİRİNCİLİĞİ (BALIKESİR)</t>
  </si>
  <si>
    <t>2026-2027 EĞİTİM ÖĞRETİM YILI OKUL SPORLARI BASKETBOL GENÇLER A ERKEK KÖRFEZ BİRİNCİLİĞİ (BALIKESİR)</t>
  </si>
  <si>
    <t>2026-2027 EĞİTİM ÖĞRETİM YILI OKUL SPORLARI BASKETBOL GENÇLER A ERKEK MARMARA BİRİNCİLİĞİ (BALIKESİR)</t>
  </si>
  <si>
    <t>D GRUBU</t>
  </si>
  <si>
    <t>D1-2</t>
  </si>
  <si>
    <t>D3-1</t>
  </si>
  <si>
    <t>D2-3</t>
  </si>
  <si>
    <t>E1-2</t>
  </si>
  <si>
    <t>E3-1</t>
  </si>
  <si>
    <t>E2-3</t>
  </si>
  <si>
    <t>E GRUBU</t>
  </si>
  <si>
    <t>F2-3</t>
  </si>
  <si>
    <t>F GRUFU</t>
  </si>
  <si>
    <t>F1-2</t>
  </si>
  <si>
    <t>F3-1</t>
  </si>
  <si>
    <t>3.LÜK-4.LÜK</t>
  </si>
  <si>
    <t>FİNAL</t>
  </si>
  <si>
    <t>NOT: Yeterli başvuru bulunmaması sebebiyle oynatılmayacaktır.</t>
  </si>
  <si>
    <t>2026-2027 EĞİTİM ÖĞRETİM YILI OKUL SPORLARI BASKETBOL YILDIZ ERKEK İL BİRİNCİLİĞİ (BALIKESİR)</t>
  </si>
  <si>
    <t>2026-2027 EĞİTİM ÖĞRETİM YILI OKUL SPORLARI YILDIZ ERKEK KÖRFEZ BİRİNCİLİĞİ (BALIKESİR)</t>
  </si>
  <si>
    <t>İL BİRİNCİLİĞİ</t>
  </si>
  <si>
    <t>İL FİNALİ</t>
  </si>
  <si>
    <t>2026-2027 EĞİTİM ÖĞRETİM YILI OKUL SPORLARI BASKETBOL YILDIZ KIZLAR İL BİRİNCİLİĞİ (BALIKESİR)</t>
  </si>
  <si>
    <t>2026-2027 EĞİTİM ÖĞRETİM YILI OKUL SPORLARI BASKETBOL KÜÇÜK ERKEK İL BİRİNCİLİĞİ (BALIKESİR)</t>
  </si>
  <si>
    <t>2026-2027 EĞİTİM ÖĞRETİM YILI OKUL SPORLARI BASKETBOL KÜÇÜK ERKEK MARMARA BİRİNCİLİĞİ (BALIKESİR)</t>
  </si>
  <si>
    <t>2026-2027 EĞİTİM ÖĞRETİM YILI OKUL SPORLARI BASKETBOL KÜÇÜK KIZLAR İL BİRİNCİLİĞİ (BALIKESİR)</t>
  </si>
  <si>
    <t>A3-1</t>
  </si>
  <si>
    <t>Gülser-Mehmet Bolluk Anadolu Lisesi(A)</t>
  </si>
  <si>
    <t>Ermişler Cumhuriyet Anadolu Lisesi(A)</t>
  </si>
  <si>
    <t>Balıkesir Lisesi(A)</t>
  </si>
  <si>
    <t>Sırrı Yırcalı Anadolu Lisesi(A)</t>
  </si>
  <si>
    <t>ÖZEL BALIKESİR SİMYA KOLEJİ ANADOLU LİSESİ(A)</t>
  </si>
  <si>
    <t>Altıeylül Fen Lisesi(A)</t>
  </si>
  <si>
    <t>Şehit Mustafa Serin Fen Lisesi(A)</t>
  </si>
  <si>
    <t>Rahmi Kula Anadolu Lisesi(A)</t>
  </si>
  <si>
    <t>ÖZEL BALIKESİR AÇI ANADOLU LİSESİ(A)+ FEN L.</t>
  </si>
  <si>
    <t xml:space="preserve">ÖZEL BALIKESİR KAPLAN MIDIK (BKM) FEN LİSESİ(A)+A.L. </t>
  </si>
  <si>
    <t>ÖZEL BANDIRMA KOLEJİ ANADOLU LİSESİ(A)</t>
  </si>
  <si>
    <t>Enerjisa Bandırma Fen Lisesi(A)</t>
  </si>
  <si>
    <t>Bandırma Anadolu Lisesi(A)</t>
  </si>
  <si>
    <t>Gönen Ömer Seyfettin Fen Lisesi(A)</t>
  </si>
  <si>
    <t>Şehit Mehmet Günenç Anadolu Lisesi(A)</t>
  </si>
  <si>
    <t>ÖZEL BALIKESİR AÇI ORTAOKULU(A)</t>
  </si>
  <si>
    <t>Albay Cafer Tayyar-Nuran Oğuz Ortaokulu(A)</t>
  </si>
  <si>
    <t>Nadir Tolun Ortaokulu(A)</t>
  </si>
  <si>
    <t>ÖZEL YEDİ İKLİM BENGİ KOLEJİ ORTAOKULU(A)</t>
  </si>
  <si>
    <t>ÖZEL BANDIRMA KOLEJİ ORTAOKULU(A)</t>
  </si>
  <si>
    <t>ÖZEL BİLNET ORTAOKULU(A)</t>
  </si>
  <si>
    <t>75.Yıl Ortaokulu(A)</t>
  </si>
  <si>
    <t>ÖZEL BALIKESİR SINAV ORTAOKULU(A)</t>
  </si>
  <si>
    <t>ÖZEL İZ KOLEJİ SELMA CANER ORTAOKULU(A)</t>
  </si>
  <si>
    <t>Sekizeylül Ortaokulu(A)</t>
  </si>
  <si>
    <t>Kemal Pireci Ortaokulu(A)</t>
  </si>
  <si>
    <t>ÖZEL BALIKESİR TED KOLEJİ  ORTAOKULU(A)</t>
  </si>
  <si>
    <t>ÖZEL İSABET ORTAOKULU(A)</t>
  </si>
  <si>
    <t>Necip Fazıl Kısakürek Ortaokulu(A)</t>
  </si>
  <si>
    <t>Necmi Komili Ortaokulu(A)</t>
  </si>
  <si>
    <t>Altınoluk Kardeş Çavuşoğlu Ortaokulu(A)</t>
  </si>
  <si>
    <t>NOT</t>
  </si>
  <si>
    <t>İLK 2  BİR ÜST TURA ÇIKACAKTIR</t>
  </si>
  <si>
    <t>D1-4</t>
  </si>
  <si>
    <t>D1-3</t>
  </si>
  <si>
    <t>D4-2</t>
  </si>
  <si>
    <t>D3-4</t>
  </si>
  <si>
    <t>1.MAÇ</t>
  </si>
  <si>
    <t>BAY1-C1</t>
  </si>
  <si>
    <t>C GRUBU 1</t>
  </si>
  <si>
    <t>2.MAÇ</t>
  </si>
  <si>
    <t>BAY2-E1</t>
  </si>
  <si>
    <t>3.MAÇ</t>
  </si>
  <si>
    <t>B2-D1</t>
  </si>
  <si>
    <t>B GRUBU 2</t>
  </si>
  <si>
    <t>D GRUBU 1</t>
  </si>
  <si>
    <t>4.MAÇ</t>
  </si>
  <si>
    <t>A1-F1</t>
  </si>
  <si>
    <t>A GRUBU 1</t>
  </si>
  <si>
    <t>5.MAÇ</t>
  </si>
  <si>
    <t>C2-D2</t>
  </si>
  <si>
    <t>C GRUBU 2</t>
  </si>
  <si>
    <t>D GRUBU 2</t>
  </si>
  <si>
    <t>6.MAÇ</t>
  </si>
  <si>
    <t>B1-E2</t>
  </si>
  <si>
    <t>7.MAÇ</t>
  </si>
  <si>
    <t>BAY3-F2</t>
  </si>
  <si>
    <t>8.MAÇ</t>
  </si>
  <si>
    <t>BAY4-A2</t>
  </si>
  <si>
    <t>A GRUBU 2</t>
  </si>
  <si>
    <t>9.MAÇ</t>
  </si>
  <si>
    <t>10.MAÇ</t>
  </si>
  <si>
    <t>11.MAÇ</t>
  </si>
  <si>
    <t>12.MAÇ</t>
  </si>
  <si>
    <t>1MG-2MG</t>
  </si>
  <si>
    <t>3MG-4MG</t>
  </si>
  <si>
    <t>5MG-6MG</t>
  </si>
  <si>
    <t>7MG-8MG</t>
  </si>
  <si>
    <t>13.MAÇ</t>
  </si>
  <si>
    <t>14.MAÇ</t>
  </si>
  <si>
    <t>9MG-10MG</t>
  </si>
  <si>
    <t>11MG-12MG</t>
  </si>
  <si>
    <t>BAY1-A2</t>
  </si>
  <si>
    <t>B1-C1</t>
  </si>
  <si>
    <t>B GRUBU 1</t>
  </si>
  <si>
    <t xml:space="preserve">C GRUBU 1 </t>
  </si>
  <si>
    <t>A1-B2</t>
  </si>
  <si>
    <t>BAY2-C2</t>
  </si>
  <si>
    <t xml:space="preserve">C GRUBU 2 </t>
  </si>
  <si>
    <t>A1-D2</t>
  </si>
  <si>
    <t>B1-C2</t>
  </si>
  <si>
    <t>C1-B2</t>
  </si>
  <si>
    <t>D1-A2</t>
  </si>
  <si>
    <t>A GURUBU 1</t>
  </si>
  <si>
    <t>KURTDERELİ S.S.</t>
  </si>
  <si>
    <t xml:space="preserve">ÖZEL EDREMİT ÜSTEK </t>
  </si>
  <si>
    <t>EDREMİT S.S.</t>
  </si>
  <si>
    <t xml:space="preserve">Ş. P. ÜST. ERDEM MUT ORTAOKULU(A) </t>
  </si>
  <si>
    <t>12 Ocak 2027</t>
  </si>
  <si>
    <t>14 Ocak 2027</t>
  </si>
  <si>
    <t>19 Ocak 2027</t>
  </si>
  <si>
    <t>11 Şubat 2027</t>
  </si>
  <si>
    <t>16 Şubat 2027</t>
  </si>
  <si>
    <t>19 Şubat 2027</t>
  </si>
  <si>
    <t>ERDEK S.S.</t>
  </si>
  <si>
    <t>Ö.BANDIRMA KOLEJİ O.O(A)</t>
  </si>
  <si>
    <t>Ö.İSTEK BANDIRMA O.O.(A)</t>
  </si>
  <si>
    <t>TED BANDIRMA KOLEJİ O.O.(A)</t>
  </si>
  <si>
    <t>10:00</t>
  </si>
  <si>
    <t>12.00</t>
  </si>
  <si>
    <t>12:00</t>
  </si>
  <si>
    <t>GÜNCELLENME TARİHİ:</t>
  </si>
  <si>
    <t>İLK YAYIN TARİHİ:</t>
  </si>
  <si>
    <t>ÖZEL BALIKESİR SINAV A.L.(A) (Çekildi)</t>
  </si>
  <si>
    <t>Ö.EDR.BAHÇEŞEHİR KOLEJİ A.L(A) (Çekildi)</t>
  </si>
  <si>
    <t>HÜKMEN</t>
  </si>
  <si>
    <t>SAAT DEĞİŞİKLİĞİ</t>
  </si>
  <si>
    <t>Ö. EDREMİT UĞUR A.L(A) (Çekildi)</t>
  </si>
  <si>
    <t>D GRUBU 2 (Çekildi)</t>
  </si>
  <si>
    <t>Gönen Mustafa Uşdu A.L.(A) (Çekildi)</t>
  </si>
  <si>
    <t>Şehit Mustafa Serin Fen Lisesi</t>
  </si>
  <si>
    <t>Bandırma Anadolu Lisesi</t>
  </si>
  <si>
    <t>Gönen Ömer Seyfettin Fen Lisesi</t>
  </si>
  <si>
    <t>ÖZEL BANDIRMA KOLEJİ ANADOLU LİSESİ</t>
  </si>
  <si>
    <t>Şehit Mehmet Günenç Anadolu Lisesi</t>
  </si>
  <si>
    <t>TARİH VE SAAT DEĞİŞİKLİĞİ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</si>
</sst>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F]d\ mmmm\ yyyy;@"/>
    <numFmt numFmtId="165" formatCode="[$-F800]dddd\,\ mmmm\ dd\,\ yyyy"/>
  </numFmts>
  <fonts count="2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theme="1"/>
      <name val="Calibri"/>
      <family val="2"/>
      <charset val="16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FF0000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0"/>
      <color indexed="8"/>
      <name val="Segoe UI"/>
      <family val="2"/>
      <charset val="162"/>
    </font>
    <font>
      <sz val="10"/>
      <color rgb="FFFF0000"/>
      <name val="Segoe UI"/>
      <family val="2"/>
      <charset val="162"/>
    </font>
    <font>
      <sz val="10"/>
      <color rgb="FFFF0000"/>
      <name val="Arial"/>
      <family val="2"/>
      <charset val="162"/>
    </font>
    <font>
      <sz val="10"/>
      <color rgb="FF0070C0"/>
      <name val="Segoe UI"/>
      <family val="2"/>
      <charset val="162"/>
    </font>
    <font>
      <sz val="10"/>
      <color rgb="FF0070C0"/>
      <name val="Arial"/>
      <family val="2"/>
      <charset val="162"/>
    </font>
    <font>
      <sz val="10"/>
      <color theme="1"/>
      <name val="Segoe UI"/>
      <family val="2"/>
      <charset val="162"/>
    </font>
    <font>
      <sz val="10"/>
      <color theme="1"/>
      <name val="Arial"/>
      <family val="2"/>
      <charset val="162"/>
    </font>
    <font>
      <sz val="10"/>
      <name val="Segoe UI"/>
      <family val="2"/>
      <charset val="162"/>
    </font>
    <font>
      <sz val="10"/>
      <name val="Arial"/>
      <family val="2"/>
      <charset val="162"/>
    </font>
    <font>
      <sz val="14"/>
      <color rgb="FFFF0000"/>
      <name val="Calibri"/>
      <family val="2"/>
      <scheme val="minor"/>
    </font>
    <font>
      <sz val="12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14" fontId="2" fillId="2" borderId="7" xfId="0" applyNumberFormat="1" applyFont="1" applyFill="1" applyBorder="1" applyAlignment="1">
      <alignment horizontal="center" vertical="center"/>
    </xf>
    <xf numFmtId="20" fontId="1" fillId="2" borderId="7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3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3" borderId="7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20" fontId="1" fillId="0" borderId="7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8" fillId="0" borderId="7" xfId="0" applyFont="1" applyBorder="1"/>
    <xf numFmtId="0" fontId="8" fillId="0" borderId="7" xfId="0" applyFont="1" applyBorder="1"/>
    <xf numFmtId="0" fontId="6" fillId="0" borderId="0" xfId="0" applyFont="1"/>
    <xf numFmtId="0" fontId="1" fillId="0" borderId="0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  <xf numFmtId="20" fontId="6" fillId="2" borderId="7" xfId="0" applyNumberFormat="1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8" fillId="0" borderId="7" xfId="0" applyFont="1" applyBorder="1"/>
    <xf numFmtId="0" fontId="7" fillId="0" borderId="0" xfId="0" applyFont="1" applyAlignment="1"/>
    <xf numFmtId="164" fontId="2" fillId="2" borderId="7" xfId="0" applyNumberFormat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10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2" fillId="2" borderId="7" xfId="0" applyFont="1" applyFill="1" applyBorder="1" applyAlignment="1">
      <alignment horizontal="center" vertical="center"/>
    </xf>
    <xf numFmtId="164" fontId="24" fillId="2" borderId="7" xfId="0" applyNumberFormat="1" applyFont="1" applyFill="1" applyBorder="1" applyAlignment="1">
      <alignment horizontal="center" vertical="center"/>
    </xf>
    <xf numFmtId="0" fontId="23" fillId="3" borderId="7" xfId="0" applyFont="1" applyFill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20" fontId="6" fillId="0" borderId="7" xfId="0" applyNumberFormat="1" applyFont="1" applyBorder="1" applyAlignment="1">
      <alignment horizontal="center" vertical="center"/>
    </xf>
    <xf numFmtId="164" fontId="0" fillId="0" borderId="7" xfId="0" applyNumberFormat="1" applyBorder="1" applyAlignment="1">
      <alignment horizontal="center"/>
    </xf>
    <xf numFmtId="0" fontId="0" fillId="2" borderId="0" xfId="0" applyFont="1" applyFill="1" applyBorder="1" applyAlignment="1">
      <alignment vertical="center" wrapText="1"/>
    </xf>
    <xf numFmtId="165" fontId="0" fillId="0" borderId="0" xfId="0" applyNumberFormat="1" applyBorder="1" applyAlignment="1"/>
    <xf numFmtId="0" fontId="25" fillId="0" borderId="7" xfId="0" applyFont="1" applyBorder="1" applyAlignment="1">
      <alignment horizontal="right"/>
    </xf>
    <xf numFmtId="0" fontId="21" fillId="2" borderId="7" xfId="0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center" vertical="center"/>
    </xf>
    <xf numFmtId="0" fontId="18" fillId="0" borderId="17" xfId="0" applyFont="1" applyBorder="1" applyAlignment="1" applyProtection="1">
      <alignment vertical="top" wrapText="1"/>
      <protection locked="0"/>
    </xf>
    <xf numFmtId="0" fontId="18" fillId="0" borderId="18" xfId="0" applyFont="1" applyBorder="1" applyAlignment="1" applyProtection="1">
      <alignment vertical="top" wrapText="1"/>
      <protection locked="0"/>
    </xf>
    <xf numFmtId="20" fontId="1" fillId="5" borderId="7" xfId="0" applyNumberFormat="1" applyFont="1" applyFill="1" applyBorder="1" applyAlignment="1">
      <alignment horizontal="center"/>
    </xf>
    <xf numFmtId="0" fontId="21" fillId="2" borderId="7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/>
    </xf>
    <xf numFmtId="0" fontId="1" fillId="0" borderId="0" xfId="0" applyFont="1" applyBorder="1"/>
    <xf numFmtId="0" fontId="0" fillId="0" borderId="0" xfId="0" applyBorder="1"/>
    <xf numFmtId="0" fontId="0" fillId="0" borderId="0" xfId="0" applyBorder="1" applyAlignment="1" applyProtection="1">
      <alignment vertical="top" wrapText="1"/>
      <protection locked="0"/>
    </xf>
    <xf numFmtId="0" fontId="0" fillId="2" borderId="0" xfId="0" applyFill="1" applyBorder="1" applyAlignment="1" applyProtection="1">
      <alignment vertical="top" wrapText="1"/>
      <protection locked="0"/>
    </xf>
    <xf numFmtId="164" fontId="2" fillId="5" borderId="7" xfId="0" applyNumberFormat="1" applyFont="1" applyFill="1" applyBorder="1" applyAlignment="1">
      <alignment horizontal="center" vertical="center"/>
    </xf>
    <xf numFmtId="0" fontId="1" fillId="5" borderId="24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12" fillId="0" borderId="0" xfId="0" applyFont="1" applyBorder="1" applyAlignment="1" applyProtection="1">
      <alignment vertical="top" wrapText="1" readingOrder="1"/>
      <protection locked="0"/>
    </xf>
    <xf numFmtId="0" fontId="0" fillId="0" borderId="0" xfId="0" applyBorder="1" applyAlignment="1" applyProtection="1">
      <alignment vertical="top" wrapText="1"/>
      <protection locked="0"/>
    </xf>
    <xf numFmtId="0" fontId="15" fillId="0" borderId="0" xfId="0" applyFont="1" applyBorder="1" applyAlignment="1" applyProtection="1">
      <alignment vertical="top" wrapText="1" readingOrder="1"/>
      <protection locked="0"/>
    </xf>
    <xf numFmtId="0" fontId="16" fillId="0" borderId="0" xfId="0" applyFont="1" applyBorder="1" applyAlignment="1" applyProtection="1">
      <alignment vertical="top" wrapText="1"/>
      <protection locked="0"/>
    </xf>
    <xf numFmtId="0" fontId="17" fillId="0" borderId="0" xfId="0" applyFont="1" applyBorder="1" applyAlignment="1" applyProtection="1">
      <alignment vertical="top" wrapText="1" readingOrder="1"/>
      <protection locked="0"/>
    </xf>
    <xf numFmtId="0" fontId="18" fillId="0" borderId="0" xfId="0" applyFont="1" applyBorder="1" applyAlignment="1" applyProtection="1">
      <alignment vertical="top" wrapText="1"/>
      <protection locked="0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3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1" fillId="0" borderId="4" xfId="0" applyFont="1" applyBorder="1" applyAlignment="1">
      <alignment horizontal="center" vertical="center"/>
    </xf>
    <xf numFmtId="0" fontId="7" fillId="0" borderId="19" xfId="0" applyFont="1" applyBorder="1" applyAlignment="1">
      <alignment horizontal="left"/>
    </xf>
    <xf numFmtId="0" fontId="8" fillId="0" borderId="7" xfId="0" applyFont="1" applyBorder="1" applyAlignment="1">
      <alignment horizontal="left" vertical="center"/>
    </xf>
    <xf numFmtId="0" fontId="8" fillId="0" borderId="7" xfId="0" applyFont="1" applyBorder="1"/>
    <xf numFmtId="165" fontId="25" fillId="0" borderId="7" xfId="0" applyNumberFormat="1" applyFont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15" fillId="0" borderId="16" xfId="0" applyFont="1" applyBorder="1" applyAlignment="1" applyProtection="1">
      <alignment vertical="top" wrapText="1" readingOrder="1"/>
      <protection locked="0"/>
    </xf>
    <xf numFmtId="0" fontId="16" fillId="0" borderId="17" xfId="0" applyFont="1" applyBorder="1" applyAlignment="1" applyProtection="1">
      <alignment vertical="top" wrapText="1"/>
      <protection locked="0"/>
    </xf>
    <xf numFmtId="0" fontId="16" fillId="0" borderId="18" xfId="0" applyFont="1" applyBorder="1" applyAlignment="1" applyProtection="1">
      <alignment vertical="top" wrapText="1"/>
      <protection locked="0"/>
    </xf>
    <xf numFmtId="0" fontId="17" fillId="0" borderId="16" xfId="0" applyFont="1" applyBorder="1" applyAlignment="1" applyProtection="1">
      <alignment vertical="top" wrapText="1" readingOrder="1"/>
      <protection locked="0"/>
    </xf>
    <xf numFmtId="0" fontId="18" fillId="0" borderId="17" xfId="0" applyFont="1" applyBorder="1" applyAlignment="1" applyProtection="1">
      <alignment vertical="top" wrapText="1"/>
      <protection locked="0"/>
    </xf>
    <xf numFmtId="0" fontId="18" fillId="0" borderId="18" xfId="0" applyFont="1" applyBorder="1" applyAlignment="1" applyProtection="1">
      <alignment vertical="top" wrapText="1"/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2" fillId="3" borderId="1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7" fillId="0" borderId="23" xfId="0" applyFont="1" applyBorder="1" applyAlignment="1">
      <alignment horizontal="left"/>
    </xf>
    <xf numFmtId="0" fontId="21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7" fillId="0" borderId="20" xfId="0" applyFont="1" applyBorder="1" applyAlignment="1" applyProtection="1">
      <alignment vertical="top" wrapText="1" readingOrder="1"/>
      <protection locked="0"/>
    </xf>
    <xf numFmtId="0" fontId="17" fillId="0" borderId="17" xfId="0" applyFont="1" applyBorder="1" applyAlignment="1" applyProtection="1">
      <alignment vertical="top" wrapText="1" readingOrder="1"/>
      <protection locked="0"/>
    </xf>
    <xf numFmtId="0" fontId="17" fillId="0" borderId="18" xfId="0" applyFont="1" applyBorder="1" applyAlignment="1" applyProtection="1">
      <alignment vertical="top" wrapText="1" readingOrder="1"/>
      <protection locked="0"/>
    </xf>
    <xf numFmtId="0" fontId="21" fillId="0" borderId="0" xfId="0" applyFont="1" applyAlignment="1">
      <alignment horizontal="left"/>
    </xf>
    <xf numFmtId="0" fontId="1" fillId="0" borderId="4" xfId="0" applyFont="1" applyBorder="1" applyAlignment="1">
      <alignment horizontal="center" vertical="center"/>
    </xf>
    <xf numFmtId="0" fontId="12" fillId="0" borderId="16" xfId="0" applyFont="1" applyBorder="1" applyAlignment="1" applyProtection="1">
      <alignment vertical="top" wrapText="1" readingOrder="1"/>
      <protection locked="0"/>
    </xf>
    <xf numFmtId="0" fontId="0" fillId="0" borderId="17" xfId="0" applyBorder="1" applyAlignment="1" applyProtection="1">
      <alignment vertical="top" wrapText="1"/>
      <protection locked="0"/>
    </xf>
    <xf numFmtId="0" fontId="0" fillId="0" borderId="18" xfId="0" applyBorder="1" applyAlignment="1" applyProtection="1">
      <alignment vertical="top" wrapText="1"/>
      <protection locked="0"/>
    </xf>
    <xf numFmtId="0" fontId="13" fillId="0" borderId="16" xfId="0" applyFont="1" applyBorder="1" applyAlignment="1" applyProtection="1">
      <alignment vertical="top" wrapText="1" readingOrder="1"/>
      <protection locked="0"/>
    </xf>
    <xf numFmtId="0" fontId="14" fillId="0" borderId="17" xfId="0" applyFont="1" applyBorder="1" applyAlignment="1" applyProtection="1">
      <alignment vertical="top" wrapText="1"/>
      <protection locked="0"/>
    </xf>
    <xf numFmtId="0" fontId="14" fillId="0" borderId="18" xfId="0" applyFont="1" applyBorder="1" applyAlignment="1" applyProtection="1">
      <alignment vertical="top" wrapText="1"/>
      <protection locked="0"/>
    </xf>
    <xf numFmtId="0" fontId="19" fillId="0" borderId="16" xfId="0" applyFont="1" applyBorder="1" applyAlignment="1" applyProtection="1">
      <alignment vertical="top" wrapText="1" readingOrder="1"/>
      <protection locked="0"/>
    </xf>
    <xf numFmtId="0" fontId="20" fillId="0" borderId="17" xfId="0" applyFont="1" applyBorder="1" applyAlignment="1" applyProtection="1">
      <alignment vertical="top" wrapText="1"/>
      <protection locked="0"/>
    </xf>
    <xf numFmtId="0" fontId="20" fillId="0" borderId="18" xfId="0" applyFont="1" applyBorder="1" applyAlignment="1" applyProtection="1">
      <alignment vertical="top" wrapText="1"/>
      <protection locked="0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11" fillId="0" borderId="7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"/>
  <sheetViews>
    <sheetView tabSelected="1" zoomScale="70" zoomScaleNormal="70" workbookViewId="0">
      <selection activeCell="O34" sqref="O34"/>
    </sheetView>
  </sheetViews>
  <sheetFormatPr defaultRowHeight="15" x14ac:dyDescent="0.25"/>
  <cols>
    <col min="2" max="2" width="14.85546875" customWidth="1"/>
    <col min="3" max="3" width="19.7109375" customWidth="1"/>
    <col min="4" max="4" width="12.85546875" customWidth="1"/>
    <col min="5" max="5" width="66.42578125" customWidth="1"/>
    <col min="6" max="6" width="63.85546875" customWidth="1"/>
    <col min="7" max="7" width="14.28515625" customWidth="1"/>
    <col min="8" max="8" width="11.28515625" customWidth="1"/>
    <col min="9" max="9" width="26" customWidth="1"/>
    <col min="11" max="11" width="16.28515625" customWidth="1"/>
    <col min="12" max="12" width="15.5703125" customWidth="1"/>
    <col min="13" max="13" width="16.140625" customWidth="1"/>
  </cols>
  <sheetData>
    <row r="1" spans="1:13" ht="14.45" customHeight="1" x14ac:dyDescent="0.25">
      <c r="A1" s="89" t="s">
        <v>23</v>
      </c>
      <c r="B1" s="89"/>
      <c r="C1" s="89"/>
      <c r="D1" s="89"/>
      <c r="E1" s="89"/>
      <c r="F1" s="89"/>
      <c r="G1" s="89"/>
      <c r="H1" s="89"/>
      <c r="I1" s="89"/>
      <c r="J1" s="2"/>
    </row>
    <row r="2" spans="1:13" ht="14.45" customHeight="1" x14ac:dyDescent="0.25">
      <c r="A2" s="89"/>
      <c r="B2" s="89"/>
      <c r="C2" s="89"/>
      <c r="D2" s="89"/>
      <c r="E2" s="89"/>
      <c r="F2" s="89"/>
      <c r="G2" s="89"/>
      <c r="H2" s="89"/>
      <c r="I2" s="89"/>
      <c r="J2" s="2"/>
    </row>
    <row r="3" spans="1:13" ht="19.5" thickBot="1" x14ac:dyDescent="0.3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3" ht="19.5" thickBot="1" x14ac:dyDescent="0.35">
      <c r="A4" s="3"/>
      <c r="B4" s="92" t="s">
        <v>0</v>
      </c>
      <c r="C4" s="93"/>
      <c r="D4" s="94"/>
      <c r="E4" s="14" t="s">
        <v>1</v>
      </c>
      <c r="F4" s="14" t="s">
        <v>2</v>
      </c>
      <c r="G4" s="4"/>
      <c r="H4" s="4"/>
      <c r="I4" s="4"/>
    </row>
    <row r="5" spans="1:13" ht="18.75" x14ac:dyDescent="0.3">
      <c r="A5" s="1">
        <v>1</v>
      </c>
      <c r="B5" s="95" t="s">
        <v>153</v>
      </c>
      <c r="C5" s="95"/>
      <c r="D5" s="95"/>
      <c r="E5" s="15" t="s">
        <v>59</v>
      </c>
      <c r="F5" s="15" t="s">
        <v>54</v>
      </c>
      <c r="G5" s="5"/>
      <c r="H5" s="5"/>
      <c r="I5" s="5"/>
    </row>
    <row r="6" spans="1:13" ht="18.75" x14ac:dyDescent="0.3">
      <c r="A6" s="1">
        <v>2</v>
      </c>
      <c r="B6" s="90" t="s">
        <v>51</v>
      </c>
      <c r="C6" s="90"/>
      <c r="D6" s="90"/>
      <c r="E6" s="15" t="s">
        <v>57</v>
      </c>
      <c r="F6" s="15" t="s">
        <v>50</v>
      </c>
      <c r="G6" s="5"/>
      <c r="H6" s="5"/>
      <c r="I6" s="5"/>
    </row>
    <row r="7" spans="1:13" ht="18.75" x14ac:dyDescent="0.3">
      <c r="A7" s="1">
        <v>3</v>
      </c>
      <c r="B7" s="90" t="s">
        <v>53</v>
      </c>
      <c r="C7" s="90"/>
      <c r="D7" s="90"/>
      <c r="E7" s="15" t="s">
        <v>52</v>
      </c>
      <c r="F7" s="15" t="s">
        <v>55</v>
      </c>
      <c r="G7" s="5"/>
      <c r="H7" s="5"/>
      <c r="I7" s="5"/>
    </row>
    <row r="8" spans="1:13" ht="18.75" x14ac:dyDescent="0.3">
      <c r="A8" s="1">
        <v>4</v>
      </c>
      <c r="B8" s="90" t="s">
        <v>58</v>
      </c>
      <c r="C8" s="90"/>
      <c r="D8" s="90"/>
      <c r="E8" s="15"/>
      <c r="F8" s="1"/>
      <c r="G8" s="15"/>
      <c r="H8" s="1"/>
      <c r="I8" s="1"/>
      <c r="J8" s="1"/>
    </row>
    <row r="9" spans="1:13" ht="19.5" thickBot="1" x14ac:dyDescent="0.35">
      <c r="A9" s="1"/>
      <c r="B9" s="1"/>
      <c r="C9" s="1"/>
      <c r="D9" s="1"/>
      <c r="E9" s="1"/>
      <c r="F9" s="1"/>
      <c r="G9" s="1"/>
      <c r="H9" s="1"/>
      <c r="I9" s="1"/>
      <c r="J9" s="72"/>
      <c r="K9" s="73"/>
      <c r="L9" s="73"/>
      <c r="M9" s="73"/>
    </row>
    <row r="10" spans="1:13" ht="18.75" x14ac:dyDescent="0.3">
      <c r="A10" s="6" t="s">
        <v>3</v>
      </c>
      <c r="B10" s="7" t="s">
        <v>4</v>
      </c>
      <c r="C10" s="7" t="s">
        <v>5</v>
      </c>
      <c r="D10" s="7" t="s">
        <v>6</v>
      </c>
      <c r="E10" s="7" t="s">
        <v>7</v>
      </c>
      <c r="F10" s="7" t="s">
        <v>8</v>
      </c>
      <c r="G10" s="91" t="s">
        <v>9</v>
      </c>
      <c r="H10" s="91"/>
      <c r="I10" s="71" t="s">
        <v>10</v>
      </c>
      <c r="J10" s="73"/>
      <c r="K10" s="79"/>
      <c r="L10" s="80"/>
      <c r="M10" s="80"/>
    </row>
    <row r="11" spans="1:13" ht="18.75" x14ac:dyDescent="0.3">
      <c r="A11" s="8">
        <v>1</v>
      </c>
      <c r="B11" s="9" t="s">
        <v>11</v>
      </c>
      <c r="C11" s="48"/>
      <c r="D11" s="11"/>
      <c r="E11" s="63" t="str">
        <f>B5</f>
        <v>ÖZEL BALIKESİR SINAV A.L.(A) (Çekildi)</v>
      </c>
      <c r="F11" s="9" t="str">
        <f>B8</f>
        <v>ÖZEL BALIKESİR AÇI ANADOLU LİSESİ(A)+ FEN L.</v>
      </c>
      <c r="G11" s="12">
        <v>0</v>
      </c>
      <c r="H11" s="12">
        <v>20</v>
      </c>
      <c r="I11" s="68" t="s">
        <v>155</v>
      </c>
      <c r="J11" s="73"/>
      <c r="K11" s="73"/>
      <c r="L11" s="74"/>
      <c r="M11" s="74"/>
    </row>
    <row r="12" spans="1:13" ht="18.75" x14ac:dyDescent="0.3">
      <c r="A12" s="8">
        <v>2</v>
      </c>
      <c r="B12" s="9" t="s">
        <v>12</v>
      </c>
      <c r="C12" s="48">
        <v>46315</v>
      </c>
      <c r="D12" s="67">
        <v>0.41666666666666669</v>
      </c>
      <c r="E12" s="9" t="str">
        <f>B6</f>
        <v>Ermişler Cumhuriyet Anadolu Lisesi(A)</v>
      </c>
      <c r="F12" s="9" t="str">
        <f>B7</f>
        <v>Sırrı Yırcalı Anadolu Lisesi(A)</v>
      </c>
      <c r="G12" s="12">
        <v>27</v>
      </c>
      <c r="H12" s="12">
        <v>96</v>
      </c>
      <c r="I12" s="13" t="s">
        <v>134</v>
      </c>
      <c r="J12" s="78" t="s">
        <v>156</v>
      </c>
      <c r="K12" s="78"/>
      <c r="L12" s="75"/>
      <c r="M12" s="75"/>
    </row>
    <row r="13" spans="1:13" ht="18.75" x14ac:dyDescent="0.3">
      <c r="A13" s="8">
        <v>3</v>
      </c>
      <c r="B13" s="9" t="s">
        <v>13</v>
      </c>
      <c r="C13" s="48">
        <v>46315</v>
      </c>
      <c r="D13" s="67">
        <v>0.5</v>
      </c>
      <c r="E13" s="9" t="str">
        <f>E5</f>
        <v xml:space="preserve">ÖZEL BALIKESİR KAPLAN MIDIK (BKM) FEN LİSESİ(A)+A.L. </v>
      </c>
      <c r="F13" s="9" t="str">
        <f>E6</f>
        <v>Rahmi Kula Anadolu Lisesi(A)</v>
      </c>
      <c r="G13" s="12">
        <v>89</v>
      </c>
      <c r="H13" s="12">
        <v>27</v>
      </c>
      <c r="I13" s="13" t="s">
        <v>134</v>
      </c>
      <c r="J13" s="78" t="s">
        <v>156</v>
      </c>
      <c r="K13" s="78"/>
      <c r="L13" s="75"/>
      <c r="M13" s="75"/>
    </row>
    <row r="14" spans="1:13" ht="18.75" x14ac:dyDescent="0.3">
      <c r="A14" s="8">
        <v>4</v>
      </c>
      <c r="B14" s="9" t="s">
        <v>14</v>
      </c>
      <c r="C14" s="48">
        <v>46317</v>
      </c>
      <c r="D14" s="11">
        <v>0.41666666666666669</v>
      </c>
      <c r="E14" s="9" t="str">
        <f>F5</f>
        <v>ÖZEL BALIKESİR SİMYA KOLEJİ ANADOLU LİSESİ(A)</v>
      </c>
      <c r="F14" s="9" t="str">
        <f>F6</f>
        <v>Gülser-Mehmet Bolluk Anadolu Lisesi(A)</v>
      </c>
      <c r="G14" s="12">
        <v>77</v>
      </c>
      <c r="H14" s="12">
        <v>94</v>
      </c>
      <c r="I14" s="13" t="s">
        <v>134</v>
      </c>
      <c r="J14" s="73"/>
      <c r="K14" s="83"/>
      <c r="L14" s="84"/>
      <c r="M14" s="84"/>
    </row>
    <row r="15" spans="1:13" ht="18.75" x14ac:dyDescent="0.3">
      <c r="A15" s="8">
        <v>5</v>
      </c>
      <c r="B15" s="9" t="s">
        <v>15</v>
      </c>
      <c r="C15" s="48"/>
      <c r="D15" s="11"/>
      <c r="E15" s="63" t="str">
        <f>B5</f>
        <v>ÖZEL BALIKESİR SINAV A.L.(A) (Çekildi)</v>
      </c>
      <c r="F15" s="9" t="str">
        <f>B7</f>
        <v>Sırrı Yırcalı Anadolu Lisesi(A)</v>
      </c>
      <c r="G15" s="12">
        <v>0</v>
      </c>
      <c r="H15" s="12">
        <v>20</v>
      </c>
      <c r="I15" s="68" t="s">
        <v>155</v>
      </c>
      <c r="J15" s="73"/>
      <c r="K15" s="79"/>
      <c r="L15" s="80"/>
      <c r="M15" s="80"/>
    </row>
    <row r="16" spans="1:13" ht="18.75" x14ac:dyDescent="0.3">
      <c r="A16" s="8">
        <v>6</v>
      </c>
      <c r="B16" s="9" t="s">
        <v>16</v>
      </c>
      <c r="C16" s="48">
        <v>46317</v>
      </c>
      <c r="D16" s="67">
        <v>0.5</v>
      </c>
      <c r="E16" s="9" t="str">
        <f>B8</f>
        <v>ÖZEL BALIKESİR AÇI ANADOLU LİSESİ(A)+ FEN L.</v>
      </c>
      <c r="F16" s="9" t="str">
        <f>B6</f>
        <v>Ermişler Cumhuriyet Anadolu Lisesi(A)</v>
      </c>
      <c r="G16" s="12">
        <v>86</v>
      </c>
      <c r="H16" s="12">
        <v>32</v>
      </c>
      <c r="I16" s="13" t="s">
        <v>134</v>
      </c>
      <c r="J16" s="78" t="s">
        <v>156</v>
      </c>
      <c r="K16" s="78"/>
      <c r="L16" s="74"/>
      <c r="M16" s="74"/>
    </row>
    <row r="17" spans="1:13" ht="18.75" x14ac:dyDescent="0.3">
      <c r="A17" s="8">
        <v>7</v>
      </c>
      <c r="B17" s="9" t="s">
        <v>17</v>
      </c>
      <c r="C17" s="48">
        <v>46318</v>
      </c>
      <c r="D17" s="11">
        <v>0.41666666666666669</v>
      </c>
      <c r="E17" s="9" t="str">
        <f>E7</f>
        <v>Balıkesir Lisesi(A)</v>
      </c>
      <c r="F17" s="9" t="str">
        <f>E5</f>
        <v xml:space="preserve">ÖZEL BALIKESİR KAPLAN MIDIK (BKM) FEN LİSESİ(A)+A.L. </v>
      </c>
      <c r="G17" s="12">
        <v>34</v>
      </c>
      <c r="H17" s="12">
        <v>59</v>
      </c>
      <c r="I17" s="13" t="s">
        <v>134</v>
      </c>
      <c r="J17" s="73"/>
      <c r="K17" s="79"/>
      <c r="L17" s="80"/>
      <c r="M17" s="80"/>
    </row>
    <row r="18" spans="1:13" ht="18.75" x14ac:dyDescent="0.3">
      <c r="A18" s="8">
        <v>8</v>
      </c>
      <c r="B18" s="9" t="s">
        <v>18</v>
      </c>
      <c r="C18" s="48">
        <v>46318</v>
      </c>
      <c r="D18" s="11">
        <v>0.5</v>
      </c>
      <c r="E18" s="9" t="str">
        <f>F7</f>
        <v>Altıeylül Fen Lisesi(A)</v>
      </c>
      <c r="F18" s="9" t="str">
        <f>F5</f>
        <v>ÖZEL BALIKESİR SİMYA KOLEJİ ANADOLU LİSESİ(A)</v>
      </c>
      <c r="G18" s="12">
        <v>45</v>
      </c>
      <c r="H18" s="12">
        <v>74</v>
      </c>
      <c r="I18" s="13" t="s">
        <v>134</v>
      </c>
      <c r="J18" s="73"/>
      <c r="K18" s="79"/>
      <c r="L18" s="80"/>
      <c r="M18" s="80"/>
    </row>
    <row r="19" spans="1:13" ht="18.75" x14ac:dyDescent="0.3">
      <c r="A19" s="8">
        <v>9</v>
      </c>
      <c r="B19" s="9" t="s">
        <v>19</v>
      </c>
      <c r="C19" s="48"/>
      <c r="D19" s="11"/>
      <c r="E19" s="63" t="str">
        <f>B5</f>
        <v>ÖZEL BALIKESİR SINAV A.L.(A) (Çekildi)</v>
      </c>
      <c r="F19" s="9" t="str">
        <f>B6</f>
        <v>Ermişler Cumhuriyet Anadolu Lisesi(A)</v>
      </c>
      <c r="G19" s="12">
        <v>0</v>
      </c>
      <c r="H19" s="12">
        <v>20</v>
      </c>
      <c r="I19" s="68" t="s">
        <v>155</v>
      </c>
      <c r="J19" s="73"/>
      <c r="K19" s="79"/>
      <c r="L19" s="80"/>
      <c r="M19" s="80"/>
    </row>
    <row r="20" spans="1:13" ht="18.75" x14ac:dyDescent="0.3">
      <c r="A20" s="8">
        <v>10</v>
      </c>
      <c r="B20" s="9" t="s">
        <v>20</v>
      </c>
      <c r="C20" s="48">
        <v>46322</v>
      </c>
      <c r="D20" s="11">
        <v>0.41666666666666669</v>
      </c>
      <c r="E20" s="9" t="str">
        <f>B7</f>
        <v>Sırrı Yırcalı Anadolu Lisesi(A)</v>
      </c>
      <c r="F20" s="9" t="str">
        <f>B8</f>
        <v>ÖZEL BALIKESİR AÇI ANADOLU LİSESİ(A)+ FEN L.</v>
      </c>
      <c r="G20" s="12">
        <v>63</v>
      </c>
      <c r="H20" s="12">
        <v>110</v>
      </c>
      <c r="I20" s="13" t="s">
        <v>134</v>
      </c>
      <c r="J20" s="73"/>
      <c r="K20" s="73"/>
      <c r="L20" s="73"/>
      <c r="M20" s="73"/>
    </row>
    <row r="21" spans="1:13" ht="18.75" x14ac:dyDescent="0.3">
      <c r="A21" s="8">
        <v>11</v>
      </c>
      <c r="B21" s="9" t="s">
        <v>21</v>
      </c>
      <c r="C21" s="48">
        <v>46322</v>
      </c>
      <c r="D21" s="11">
        <v>0.5</v>
      </c>
      <c r="E21" s="9" t="str">
        <f>E6</f>
        <v>Rahmi Kula Anadolu Lisesi(A)</v>
      </c>
      <c r="F21" s="9" t="str">
        <f>E7</f>
        <v>Balıkesir Lisesi(A)</v>
      </c>
      <c r="G21" s="12">
        <v>34</v>
      </c>
      <c r="H21" s="12">
        <v>54</v>
      </c>
      <c r="I21" s="13" t="s">
        <v>134</v>
      </c>
      <c r="J21" s="73"/>
      <c r="K21" s="73"/>
      <c r="L21" s="73"/>
      <c r="M21" s="73"/>
    </row>
    <row r="22" spans="1:13" ht="18.75" x14ac:dyDescent="0.3">
      <c r="A22" s="8">
        <v>12</v>
      </c>
      <c r="B22" s="9" t="s">
        <v>22</v>
      </c>
      <c r="C22" s="48">
        <v>46322</v>
      </c>
      <c r="D22" s="11">
        <v>0.58333333333333337</v>
      </c>
      <c r="E22" s="9" t="str">
        <f>F6</f>
        <v>Gülser-Mehmet Bolluk Anadolu Lisesi(A)</v>
      </c>
      <c r="F22" s="9" t="str">
        <f>F7</f>
        <v>Altıeylül Fen Lisesi(A)</v>
      </c>
      <c r="G22" s="12">
        <v>88</v>
      </c>
      <c r="H22" s="12">
        <v>49</v>
      </c>
      <c r="I22" s="13" t="s">
        <v>134</v>
      </c>
      <c r="J22" s="73"/>
      <c r="K22" s="81"/>
      <c r="L22" s="82"/>
      <c r="M22" s="82"/>
    </row>
    <row r="23" spans="1:13" ht="19.5" thickBot="1" x14ac:dyDescent="0.35">
      <c r="A23" s="47" t="s">
        <v>81</v>
      </c>
      <c r="B23" s="96" t="s">
        <v>82</v>
      </c>
      <c r="C23" s="96"/>
      <c r="D23" s="96"/>
      <c r="E23" s="96"/>
      <c r="F23" s="96"/>
      <c r="G23" s="96"/>
      <c r="H23" s="96"/>
      <c r="I23" s="96"/>
      <c r="J23" s="73"/>
      <c r="K23" s="81"/>
      <c r="L23" s="82"/>
      <c r="M23" s="82"/>
    </row>
    <row r="24" spans="1:13" ht="18.75" x14ac:dyDescent="0.3">
      <c r="A24" s="6" t="s">
        <v>3</v>
      </c>
      <c r="B24" s="7" t="s">
        <v>4</v>
      </c>
      <c r="C24" s="7" t="s">
        <v>5</v>
      </c>
      <c r="D24" s="7" t="s">
        <v>6</v>
      </c>
      <c r="E24" s="7" t="s">
        <v>7</v>
      </c>
      <c r="F24" s="7" t="s">
        <v>8</v>
      </c>
      <c r="G24" s="91" t="s">
        <v>9</v>
      </c>
      <c r="H24" s="91"/>
      <c r="I24" s="7" t="s">
        <v>10</v>
      </c>
    </row>
    <row r="25" spans="1:13" ht="18.75" x14ac:dyDescent="0.3">
      <c r="A25" s="8" t="s">
        <v>87</v>
      </c>
      <c r="B25" s="9" t="s">
        <v>88</v>
      </c>
      <c r="C25" s="10"/>
      <c r="D25" s="11"/>
      <c r="E25" s="85" t="s">
        <v>50</v>
      </c>
      <c r="F25" s="86"/>
      <c r="G25" s="12"/>
      <c r="H25" s="12"/>
      <c r="I25" s="13"/>
    </row>
    <row r="26" spans="1:13" ht="18.75" x14ac:dyDescent="0.3">
      <c r="A26" s="8" t="s">
        <v>90</v>
      </c>
      <c r="B26" s="9" t="s">
        <v>91</v>
      </c>
      <c r="C26" s="10"/>
      <c r="D26" s="11"/>
      <c r="E26" s="85" t="s">
        <v>161</v>
      </c>
      <c r="F26" s="86"/>
      <c r="G26" s="12"/>
      <c r="H26" s="12"/>
      <c r="I26" s="13"/>
    </row>
    <row r="27" spans="1:13" ht="18.75" x14ac:dyDescent="0.3">
      <c r="A27" s="8" t="s">
        <v>92</v>
      </c>
      <c r="B27" s="9" t="s">
        <v>93</v>
      </c>
      <c r="C27" s="76">
        <v>46335</v>
      </c>
      <c r="D27" s="67">
        <v>0.45833333333333331</v>
      </c>
      <c r="E27" s="9" t="s">
        <v>52</v>
      </c>
      <c r="F27" s="70" t="s">
        <v>160</v>
      </c>
      <c r="G27" s="12"/>
      <c r="H27" s="12"/>
      <c r="I27" s="13" t="s">
        <v>134</v>
      </c>
      <c r="J27" s="77" t="s">
        <v>165</v>
      </c>
      <c r="K27" s="78"/>
      <c r="L27" s="78"/>
    </row>
    <row r="28" spans="1:13" ht="18.75" x14ac:dyDescent="0.3">
      <c r="A28" s="8" t="s">
        <v>96</v>
      </c>
      <c r="B28" s="9" t="s">
        <v>97</v>
      </c>
      <c r="C28" s="76">
        <v>46335</v>
      </c>
      <c r="D28" s="67">
        <v>0.54166666666666663</v>
      </c>
      <c r="E28" s="9" t="s">
        <v>58</v>
      </c>
      <c r="F28" s="9" t="s">
        <v>163</v>
      </c>
      <c r="G28" s="12"/>
      <c r="H28" s="12"/>
      <c r="I28" s="13" t="s">
        <v>134</v>
      </c>
      <c r="J28" s="77" t="s">
        <v>165</v>
      </c>
      <c r="K28" s="78"/>
      <c r="L28" s="78"/>
    </row>
    <row r="29" spans="1:13" ht="18.75" x14ac:dyDescent="0.3">
      <c r="A29" s="8" t="s">
        <v>99</v>
      </c>
      <c r="B29" s="9" t="s">
        <v>100</v>
      </c>
      <c r="C29" s="48"/>
      <c r="D29" s="11"/>
      <c r="E29" s="9" t="s">
        <v>54</v>
      </c>
      <c r="F29" s="63" t="s">
        <v>158</v>
      </c>
      <c r="G29" s="12">
        <v>20</v>
      </c>
      <c r="H29" s="12">
        <v>0</v>
      </c>
      <c r="I29" s="68" t="s">
        <v>155</v>
      </c>
    </row>
    <row r="30" spans="1:13" ht="18.75" x14ac:dyDescent="0.3">
      <c r="A30" s="8" t="s">
        <v>103</v>
      </c>
      <c r="B30" s="9" t="s">
        <v>104</v>
      </c>
      <c r="C30" s="48">
        <v>46339</v>
      </c>
      <c r="D30" s="11">
        <v>0.5</v>
      </c>
      <c r="E30" s="9" t="s">
        <v>59</v>
      </c>
      <c r="F30" s="9" t="s">
        <v>162</v>
      </c>
      <c r="G30" s="12"/>
      <c r="H30" s="12"/>
      <c r="I30" s="13" t="s">
        <v>134</v>
      </c>
    </row>
    <row r="31" spans="1:13" ht="18.75" x14ac:dyDescent="0.3">
      <c r="A31" s="8" t="s">
        <v>105</v>
      </c>
      <c r="B31" s="9" t="s">
        <v>106</v>
      </c>
      <c r="C31" s="48"/>
      <c r="D31" s="11"/>
      <c r="E31" s="85" t="s">
        <v>164</v>
      </c>
      <c r="F31" s="86"/>
      <c r="G31" s="12"/>
      <c r="H31" s="12"/>
      <c r="I31" s="13"/>
    </row>
    <row r="32" spans="1:13" ht="19.5" thickBot="1" x14ac:dyDescent="0.35">
      <c r="A32" s="8" t="s">
        <v>107</v>
      </c>
      <c r="B32" s="9" t="s">
        <v>108</v>
      </c>
      <c r="C32" s="48"/>
      <c r="D32" s="11"/>
      <c r="E32" s="87" t="s">
        <v>53</v>
      </c>
      <c r="F32" s="88"/>
      <c r="G32" s="12"/>
      <c r="H32" s="12"/>
      <c r="I32" s="13"/>
    </row>
    <row r="33" spans="1:9" ht="18.75" x14ac:dyDescent="0.3">
      <c r="A33" s="6" t="s">
        <v>3</v>
      </c>
      <c r="B33" s="7" t="s">
        <v>4</v>
      </c>
      <c r="C33" s="7" t="s">
        <v>5</v>
      </c>
      <c r="D33" s="7" t="s">
        <v>6</v>
      </c>
      <c r="E33" s="7" t="s">
        <v>7</v>
      </c>
      <c r="F33" s="7" t="s">
        <v>8</v>
      </c>
      <c r="G33" s="91" t="s">
        <v>9</v>
      </c>
      <c r="H33" s="91"/>
      <c r="I33" s="7" t="s">
        <v>10</v>
      </c>
    </row>
    <row r="34" spans="1:9" ht="18.75" x14ac:dyDescent="0.3">
      <c r="A34" s="8" t="s">
        <v>110</v>
      </c>
      <c r="B34" s="9" t="s">
        <v>114</v>
      </c>
      <c r="C34" s="48">
        <v>46350</v>
      </c>
      <c r="D34" s="11">
        <v>0.41666666666666669</v>
      </c>
      <c r="E34" s="9"/>
      <c r="F34" s="9"/>
      <c r="G34" s="12"/>
      <c r="H34" s="12"/>
      <c r="I34" s="13" t="s">
        <v>134</v>
      </c>
    </row>
    <row r="35" spans="1:9" ht="18.75" x14ac:dyDescent="0.3">
      <c r="A35" s="8" t="s">
        <v>111</v>
      </c>
      <c r="B35" s="9" t="s">
        <v>115</v>
      </c>
      <c r="C35" s="48">
        <v>46350</v>
      </c>
      <c r="D35" s="11">
        <v>0.5</v>
      </c>
      <c r="E35" s="9"/>
      <c r="F35" s="9"/>
      <c r="G35" s="12"/>
      <c r="H35" s="12"/>
      <c r="I35" s="13" t="s">
        <v>134</v>
      </c>
    </row>
    <row r="36" spans="1:9" ht="18.75" x14ac:dyDescent="0.3">
      <c r="A36" s="8" t="s">
        <v>112</v>
      </c>
      <c r="B36" s="9" t="s">
        <v>116</v>
      </c>
      <c r="C36" s="48">
        <v>46352</v>
      </c>
      <c r="D36" s="11">
        <v>0.41666666666666669</v>
      </c>
      <c r="E36" s="9"/>
      <c r="F36" s="9"/>
      <c r="G36" s="12"/>
      <c r="H36" s="12"/>
      <c r="I36" s="13" t="s">
        <v>134</v>
      </c>
    </row>
    <row r="37" spans="1:9" ht="19.5" thickBot="1" x14ac:dyDescent="0.35">
      <c r="A37" s="8" t="s">
        <v>113</v>
      </c>
      <c r="B37" s="9" t="s">
        <v>117</v>
      </c>
      <c r="C37" s="48">
        <v>46352</v>
      </c>
      <c r="D37" s="11">
        <v>0.5</v>
      </c>
      <c r="E37" s="9"/>
      <c r="F37" s="9"/>
      <c r="G37" s="12"/>
      <c r="H37" s="12"/>
      <c r="I37" s="13" t="s">
        <v>134</v>
      </c>
    </row>
    <row r="38" spans="1:9" ht="18.75" x14ac:dyDescent="0.3">
      <c r="A38" s="6" t="s">
        <v>3</v>
      </c>
      <c r="B38" s="7" t="s">
        <v>4</v>
      </c>
      <c r="C38" s="7" t="s">
        <v>5</v>
      </c>
      <c r="D38" s="7" t="s">
        <v>6</v>
      </c>
      <c r="E38" s="7" t="s">
        <v>7</v>
      </c>
      <c r="F38" s="7" t="s">
        <v>8</v>
      </c>
      <c r="G38" s="91" t="s">
        <v>9</v>
      </c>
      <c r="H38" s="91"/>
      <c r="I38" s="7" t="s">
        <v>10</v>
      </c>
    </row>
    <row r="39" spans="1:9" ht="18.75" x14ac:dyDescent="0.3">
      <c r="A39" s="8" t="s">
        <v>118</v>
      </c>
      <c r="B39" s="9" t="s">
        <v>120</v>
      </c>
      <c r="C39" s="48">
        <v>46357</v>
      </c>
      <c r="D39" s="11">
        <v>0.41666666666666669</v>
      </c>
      <c r="E39" s="9"/>
      <c r="F39" s="9"/>
      <c r="G39" s="12"/>
      <c r="H39" s="12"/>
      <c r="I39" s="13" t="s">
        <v>134</v>
      </c>
    </row>
    <row r="40" spans="1:9" ht="19.5" thickBot="1" x14ac:dyDescent="0.35">
      <c r="A40" s="8" t="s">
        <v>119</v>
      </c>
      <c r="B40" s="9" t="s">
        <v>121</v>
      </c>
      <c r="C40" s="48">
        <v>46357</v>
      </c>
      <c r="D40" s="11">
        <v>0.5</v>
      </c>
      <c r="E40" s="9"/>
      <c r="F40" s="9"/>
      <c r="G40" s="12"/>
      <c r="H40" s="12"/>
      <c r="I40" s="13" t="s">
        <v>134</v>
      </c>
    </row>
    <row r="41" spans="1:9" ht="18.75" x14ac:dyDescent="0.3">
      <c r="A41" s="6" t="s">
        <v>3</v>
      </c>
      <c r="B41" s="7" t="s">
        <v>4</v>
      </c>
      <c r="C41" s="7" t="s">
        <v>5</v>
      </c>
      <c r="D41" s="7" t="s">
        <v>6</v>
      </c>
      <c r="E41" s="7" t="s">
        <v>7</v>
      </c>
      <c r="F41" s="7" t="s">
        <v>8</v>
      </c>
      <c r="G41" s="91" t="s">
        <v>9</v>
      </c>
      <c r="H41" s="91"/>
      <c r="I41" s="7" t="s">
        <v>10</v>
      </c>
    </row>
    <row r="42" spans="1:9" ht="18.75" x14ac:dyDescent="0.3">
      <c r="A42" s="21" t="s">
        <v>38</v>
      </c>
      <c r="B42" s="9"/>
      <c r="C42" s="48">
        <v>46359</v>
      </c>
      <c r="D42" s="11">
        <v>0.41666666666666669</v>
      </c>
      <c r="E42" s="9"/>
      <c r="F42" s="9"/>
      <c r="G42" s="12"/>
      <c r="H42" s="12"/>
      <c r="I42" s="13" t="s">
        <v>134</v>
      </c>
    </row>
    <row r="43" spans="1:9" ht="18.75" x14ac:dyDescent="0.3">
      <c r="A43" s="8" t="s">
        <v>39</v>
      </c>
      <c r="B43" s="9"/>
      <c r="C43" s="48">
        <v>46359</v>
      </c>
      <c r="D43" s="11">
        <v>0.5</v>
      </c>
      <c r="E43" s="9"/>
      <c r="F43" s="9"/>
      <c r="G43" s="12"/>
      <c r="H43" s="12"/>
      <c r="I43" s="13" t="s">
        <v>134</v>
      </c>
    </row>
    <row r="45" spans="1:9" x14ac:dyDescent="0.25">
      <c r="A45" s="46"/>
      <c r="B45" s="100" t="s">
        <v>43</v>
      </c>
      <c r="C45" s="100"/>
      <c r="D45" s="100"/>
      <c r="E45" s="100"/>
      <c r="F45" s="62" t="s">
        <v>152</v>
      </c>
      <c r="G45" s="99">
        <v>46309</v>
      </c>
      <c r="H45" s="99"/>
      <c r="I45" s="99"/>
    </row>
    <row r="46" spans="1:9" x14ac:dyDescent="0.25">
      <c r="A46" s="46">
        <v>1</v>
      </c>
      <c r="B46" s="98"/>
      <c r="C46" s="98"/>
      <c r="D46" s="98"/>
      <c r="E46" s="98"/>
      <c r="F46" s="62" t="s">
        <v>151</v>
      </c>
      <c r="G46" s="99">
        <f ca="1">TODAY()</f>
        <v>46323</v>
      </c>
      <c r="H46" s="99"/>
      <c r="I46" s="99"/>
    </row>
    <row r="47" spans="1:9" x14ac:dyDescent="0.25">
      <c r="A47" s="46">
        <v>2</v>
      </c>
      <c r="B47" s="98"/>
      <c r="C47" s="98"/>
      <c r="D47" s="98"/>
      <c r="E47" s="98"/>
    </row>
    <row r="48" spans="1:9" x14ac:dyDescent="0.25">
      <c r="A48" s="46">
        <v>3</v>
      </c>
      <c r="B48" s="97"/>
      <c r="C48" s="97"/>
      <c r="D48" s="97"/>
      <c r="E48" s="97"/>
    </row>
    <row r="49" spans="1:5" x14ac:dyDescent="0.25">
      <c r="A49" s="46">
        <v>4</v>
      </c>
      <c r="B49" s="98"/>
      <c r="C49" s="98"/>
      <c r="D49" s="98"/>
      <c r="E49" s="98"/>
    </row>
  </sheetData>
  <mergeCells count="36">
    <mergeCell ref="B48:E48"/>
    <mergeCell ref="B49:E49"/>
    <mergeCell ref="G33:H33"/>
    <mergeCell ref="G38:H38"/>
    <mergeCell ref="G41:H41"/>
    <mergeCell ref="G45:I45"/>
    <mergeCell ref="G46:I46"/>
    <mergeCell ref="B45:E45"/>
    <mergeCell ref="B46:E46"/>
    <mergeCell ref="B47:E47"/>
    <mergeCell ref="E25:F25"/>
    <mergeCell ref="E26:F26"/>
    <mergeCell ref="E31:F31"/>
    <mergeCell ref="E32:F32"/>
    <mergeCell ref="A1:I2"/>
    <mergeCell ref="B8:D8"/>
    <mergeCell ref="G10:H10"/>
    <mergeCell ref="B6:D6"/>
    <mergeCell ref="B7:D7"/>
    <mergeCell ref="B4:D4"/>
    <mergeCell ref="B5:D5"/>
    <mergeCell ref="G24:H24"/>
    <mergeCell ref="B23:I23"/>
    <mergeCell ref="J28:L28"/>
    <mergeCell ref="J13:K13"/>
    <mergeCell ref="J16:K16"/>
    <mergeCell ref="K10:M10"/>
    <mergeCell ref="J12:K12"/>
    <mergeCell ref="J27:L27"/>
    <mergeCell ref="K15:M15"/>
    <mergeCell ref="K22:M22"/>
    <mergeCell ref="K23:M23"/>
    <mergeCell ref="K14:M14"/>
    <mergeCell ref="K19:M19"/>
    <mergeCell ref="K17:M17"/>
    <mergeCell ref="K18:M18"/>
  </mergeCells>
  <pageMargins left="0.7" right="0.7" top="0.75" bottom="0.75" header="0.3" footer="0.3"/>
  <pageSetup paperSize="9" scale="56" orientation="portrait" horizontalDpi="0" verticalDpi="0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8"/>
  <sheetViews>
    <sheetView zoomScale="80" zoomScaleNormal="80" workbookViewId="0">
      <selection activeCell="B7" sqref="B7:D7"/>
    </sheetView>
  </sheetViews>
  <sheetFormatPr defaultRowHeight="15" x14ac:dyDescent="0.25"/>
  <cols>
    <col min="3" max="3" width="18.7109375" customWidth="1"/>
    <col min="4" max="4" width="18.5703125" customWidth="1"/>
    <col min="5" max="5" width="63.42578125" customWidth="1"/>
    <col min="6" max="6" width="61.7109375" customWidth="1"/>
    <col min="9" max="9" width="27.140625" customWidth="1"/>
    <col min="11" max="11" width="13.140625" customWidth="1"/>
    <col min="12" max="12" width="16.140625" customWidth="1"/>
    <col min="13" max="13" width="19.5703125" customWidth="1"/>
  </cols>
  <sheetData>
    <row r="1" spans="1:14" ht="18.75" x14ac:dyDescent="0.3">
      <c r="A1" s="1"/>
      <c r="B1" s="1"/>
      <c r="C1" s="1"/>
      <c r="D1" s="1"/>
      <c r="E1" s="1"/>
      <c r="F1" s="1"/>
      <c r="G1" s="1"/>
      <c r="H1" s="1"/>
      <c r="I1" s="1"/>
    </row>
    <row r="2" spans="1:14" ht="15" customHeight="1" x14ac:dyDescent="0.25">
      <c r="A2" s="109" t="s">
        <v>24</v>
      </c>
      <c r="B2" s="109"/>
      <c r="C2" s="109"/>
      <c r="D2" s="109"/>
      <c r="E2" s="109"/>
      <c r="F2" s="109"/>
      <c r="G2" s="109"/>
      <c r="H2" s="109"/>
      <c r="I2" s="109"/>
      <c r="J2" s="109"/>
    </row>
    <row r="3" spans="1:14" ht="15" customHeight="1" x14ac:dyDescent="0.25">
      <c r="A3" s="109"/>
      <c r="B3" s="109"/>
      <c r="C3" s="109"/>
      <c r="D3" s="109"/>
      <c r="E3" s="109"/>
      <c r="F3" s="109"/>
      <c r="G3" s="109"/>
      <c r="H3" s="109"/>
      <c r="I3" s="109"/>
      <c r="J3" s="109"/>
    </row>
    <row r="4" spans="1:14" ht="18.75" x14ac:dyDescent="0.25">
      <c r="A4" s="2"/>
      <c r="B4" s="2"/>
      <c r="C4" s="2"/>
      <c r="D4" s="2"/>
      <c r="E4" s="2"/>
      <c r="F4" s="2"/>
      <c r="G4" s="2"/>
      <c r="H4" s="2"/>
      <c r="I4" s="2"/>
    </row>
    <row r="5" spans="1:14" ht="19.5" thickBot="1" x14ac:dyDescent="0.35">
      <c r="A5" s="1"/>
      <c r="B5" s="1"/>
      <c r="C5" s="1"/>
      <c r="D5" s="1"/>
      <c r="E5" s="1"/>
      <c r="F5" s="1"/>
      <c r="G5" s="1"/>
      <c r="H5" s="1"/>
      <c r="I5" s="1"/>
    </row>
    <row r="6" spans="1:14" ht="18.75" x14ac:dyDescent="0.3">
      <c r="A6" s="3"/>
      <c r="B6" s="110" t="s">
        <v>26</v>
      </c>
      <c r="C6" s="111"/>
      <c r="D6" s="112"/>
      <c r="E6" s="4"/>
      <c r="F6" s="4"/>
      <c r="G6" s="1"/>
      <c r="H6" s="1"/>
      <c r="I6" s="1"/>
    </row>
    <row r="7" spans="1:14" ht="18.75" x14ac:dyDescent="0.3">
      <c r="A7" s="1">
        <v>1</v>
      </c>
      <c r="B7" s="113" t="s">
        <v>56</v>
      </c>
      <c r="C7" s="113"/>
      <c r="D7" s="113"/>
      <c r="E7" s="5"/>
      <c r="F7" s="5"/>
      <c r="G7" s="1"/>
      <c r="H7" s="1"/>
      <c r="I7" s="1"/>
    </row>
    <row r="8" spans="1:14" ht="18.75" x14ac:dyDescent="0.3">
      <c r="A8" s="1">
        <v>2</v>
      </c>
      <c r="B8" s="114" t="s">
        <v>157</v>
      </c>
      <c r="C8" s="114"/>
      <c r="D8" s="114"/>
      <c r="E8" s="5"/>
      <c r="F8" s="5"/>
      <c r="G8" s="1"/>
      <c r="H8" s="1"/>
      <c r="I8" s="1"/>
    </row>
    <row r="9" spans="1:14" ht="18.75" x14ac:dyDescent="0.3">
      <c r="A9" s="1">
        <v>3</v>
      </c>
      <c r="B9" s="114" t="s">
        <v>154</v>
      </c>
      <c r="C9" s="114"/>
      <c r="D9" s="114"/>
      <c r="E9" s="5"/>
      <c r="F9" s="5"/>
      <c r="G9" s="1"/>
      <c r="H9" s="1"/>
      <c r="I9" s="1"/>
    </row>
    <row r="10" spans="1:14" ht="19.5" thickBot="1" x14ac:dyDescent="0.35">
      <c r="A10" s="1"/>
      <c r="B10" s="1"/>
      <c r="C10" s="1"/>
      <c r="D10" s="1"/>
      <c r="E10" s="1"/>
      <c r="F10" s="1"/>
      <c r="G10" s="1"/>
      <c r="H10" s="1"/>
      <c r="I10" s="1"/>
    </row>
    <row r="11" spans="1:14" ht="18.75" x14ac:dyDescent="0.3">
      <c r="A11" s="6" t="s">
        <v>3</v>
      </c>
      <c r="B11" s="7" t="s">
        <v>4</v>
      </c>
      <c r="C11" s="7" t="s">
        <v>5</v>
      </c>
      <c r="D11" s="7" t="s">
        <v>6</v>
      </c>
      <c r="E11" s="16" t="s">
        <v>7</v>
      </c>
      <c r="F11" s="16" t="s">
        <v>8</v>
      </c>
      <c r="G11" s="91" t="s">
        <v>9</v>
      </c>
      <c r="H11" s="91"/>
      <c r="I11" s="28" t="s">
        <v>10</v>
      </c>
    </row>
    <row r="12" spans="1:14" ht="18.75" x14ac:dyDescent="0.3">
      <c r="A12" s="8">
        <v>1</v>
      </c>
      <c r="B12" s="9" t="s">
        <v>27</v>
      </c>
      <c r="C12" s="48"/>
      <c r="D12" s="11"/>
      <c r="E12" s="17" t="str">
        <f>B7</f>
        <v>Şehit Mustafa Serin Fen Lisesi(A)</v>
      </c>
      <c r="F12" s="64" t="str">
        <f>B8</f>
        <v>Ö. EDREMİT UĞUR A.L(A) (Çekildi)</v>
      </c>
      <c r="G12" s="12">
        <v>20</v>
      </c>
      <c r="H12" s="12">
        <v>0</v>
      </c>
      <c r="I12" s="68" t="s">
        <v>155</v>
      </c>
      <c r="K12" s="104"/>
      <c r="L12" s="105"/>
      <c r="M12" s="106"/>
    </row>
    <row r="13" spans="1:14" ht="18.75" x14ac:dyDescent="0.3">
      <c r="A13" s="8">
        <v>2</v>
      </c>
      <c r="B13" s="9" t="s">
        <v>28</v>
      </c>
      <c r="C13" s="48"/>
      <c r="D13" s="11"/>
      <c r="E13" s="64" t="str">
        <f>B9</f>
        <v>Ö.EDR.BAHÇEŞEHİR KOLEJİ A.L(A) (Çekildi)</v>
      </c>
      <c r="F13" s="17" t="str">
        <f>B7</f>
        <v>Şehit Mustafa Serin Fen Lisesi(A)</v>
      </c>
      <c r="G13" s="12">
        <v>0</v>
      </c>
      <c r="H13" s="12">
        <v>20</v>
      </c>
      <c r="I13" s="68" t="s">
        <v>155</v>
      </c>
      <c r="J13" s="107"/>
      <c r="K13" s="108"/>
      <c r="L13" s="65"/>
      <c r="M13" s="66"/>
    </row>
    <row r="14" spans="1:14" ht="18.75" x14ac:dyDescent="0.3">
      <c r="A14" s="8">
        <v>3</v>
      </c>
      <c r="B14" s="9" t="s">
        <v>29</v>
      </c>
      <c r="C14" s="48"/>
      <c r="D14" s="11"/>
      <c r="E14" s="64" t="str">
        <f>B8</f>
        <v>Ö. EDREMİT UĞUR A.L(A) (Çekildi)</v>
      </c>
      <c r="F14" s="64" t="str">
        <f>B9</f>
        <v>Ö.EDR.BAHÇEŞEHİR KOLEJİ A.L(A) (Çekildi)</v>
      </c>
      <c r="G14" s="12">
        <v>20</v>
      </c>
      <c r="H14" s="12">
        <v>0</v>
      </c>
      <c r="I14" s="68" t="s">
        <v>155</v>
      </c>
      <c r="K14" s="104"/>
      <c r="L14" s="105"/>
      <c r="M14" s="106"/>
    </row>
    <row r="15" spans="1:14" ht="19.5" thickBot="1" x14ac:dyDescent="0.35">
      <c r="A15" s="47" t="s">
        <v>81</v>
      </c>
      <c r="B15" s="96" t="s">
        <v>82</v>
      </c>
      <c r="C15" s="96"/>
      <c r="D15" s="96"/>
      <c r="E15" s="96"/>
      <c r="F15" s="96"/>
      <c r="G15" s="96"/>
      <c r="H15" s="96"/>
      <c r="I15" s="96"/>
      <c r="L15" s="101"/>
      <c r="M15" s="102"/>
      <c r="N15" s="103"/>
    </row>
    <row r="17" spans="6:10" x14ac:dyDescent="0.25">
      <c r="F17" s="62" t="s">
        <v>152</v>
      </c>
      <c r="G17" s="99">
        <v>46309</v>
      </c>
      <c r="H17" s="99"/>
      <c r="I17" s="99"/>
      <c r="J17" s="60"/>
    </row>
    <row r="18" spans="6:10" x14ac:dyDescent="0.25">
      <c r="F18" s="62" t="s">
        <v>151</v>
      </c>
      <c r="G18" s="99">
        <f ca="1">TODAY()</f>
        <v>46323</v>
      </c>
      <c r="H18" s="99"/>
      <c r="I18" s="99"/>
      <c r="J18" s="61"/>
    </row>
  </sheetData>
  <mergeCells count="13">
    <mergeCell ref="G18:I18"/>
    <mergeCell ref="A2:J3"/>
    <mergeCell ref="G11:H11"/>
    <mergeCell ref="B6:D6"/>
    <mergeCell ref="B7:D7"/>
    <mergeCell ref="B8:D8"/>
    <mergeCell ref="B9:D9"/>
    <mergeCell ref="B15:I15"/>
    <mergeCell ref="L15:N15"/>
    <mergeCell ref="K12:M12"/>
    <mergeCell ref="K14:M14"/>
    <mergeCell ref="G17:I17"/>
    <mergeCell ref="J13:K13"/>
  </mergeCells>
  <pageMargins left="0.7" right="0.7" top="0.75" bottom="0.75" header="0.3" footer="0.3"/>
  <pageSetup paperSize="9" scale="51" orientation="portrait" horizontalDpi="0" verticalDpi="0" r:id="rId1"/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9"/>
  <sheetViews>
    <sheetView zoomScale="84" zoomScaleNormal="84" workbookViewId="0">
      <selection activeCell="E41" sqref="E41"/>
    </sheetView>
  </sheetViews>
  <sheetFormatPr defaultRowHeight="15" x14ac:dyDescent="0.25"/>
  <cols>
    <col min="3" max="3" width="18" customWidth="1"/>
    <col min="4" max="4" width="17.7109375" customWidth="1"/>
    <col min="5" max="5" width="51.28515625" customWidth="1"/>
    <col min="6" max="6" width="50.85546875" customWidth="1"/>
    <col min="7" max="7" width="11.140625" customWidth="1"/>
    <col min="9" max="9" width="32.28515625" customWidth="1"/>
    <col min="13" max="13" width="27.5703125" customWidth="1"/>
  </cols>
  <sheetData>
    <row r="1" spans="1:13" ht="18.75" x14ac:dyDescent="0.3">
      <c r="A1" s="1"/>
      <c r="B1" s="1"/>
      <c r="C1" s="1"/>
      <c r="D1" s="1"/>
      <c r="E1" s="1"/>
      <c r="F1" s="1"/>
      <c r="G1" s="1"/>
      <c r="H1" s="1"/>
      <c r="I1" s="1"/>
    </row>
    <row r="2" spans="1:13" x14ac:dyDescent="0.25">
      <c r="A2" s="109" t="s">
        <v>25</v>
      </c>
      <c r="B2" s="89"/>
      <c r="C2" s="89"/>
      <c r="D2" s="89"/>
      <c r="E2" s="89"/>
      <c r="F2" s="89"/>
      <c r="G2" s="89"/>
      <c r="H2" s="89"/>
      <c r="I2" s="89"/>
    </row>
    <row r="3" spans="1:13" ht="15.75" thickBot="1" x14ac:dyDescent="0.3">
      <c r="A3" s="89"/>
      <c r="B3" s="89"/>
      <c r="C3" s="89"/>
      <c r="D3" s="89"/>
      <c r="E3" s="89"/>
      <c r="F3" s="89"/>
      <c r="G3" s="89"/>
      <c r="H3" s="89"/>
      <c r="I3" s="89"/>
    </row>
    <row r="4" spans="1:13" ht="19.5" thickBot="1" x14ac:dyDescent="0.35">
      <c r="A4" s="3"/>
      <c r="B4" s="92" t="s">
        <v>33</v>
      </c>
      <c r="C4" s="93"/>
      <c r="D4" s="94"/>
      <c r="E4" s="1"/>
      <c r="F4" s="14" t="s">
        <v>35</v>
      </c>
      <c r="G4" s="1"/>
      <c r="H4" s="1"/>
      <c r="I4" s="1"/>
    </row>
    <row r="5" spans="1:13" ht="18.75" x14ac:dyDescent="0.3">
      <c r="A5" s="1">
        <v>1</v>
      </c>
      <c r="B5" s="116" t="s">
        <v>159</v>
      </c>
      <c r="C5" s="116"/>
      <c r="D5" s="116"/>
      <c r="E5" s="1">
        <v>1</v>
      </c>
      <c r="F5" s="18" t="s">
        <v>64</v>
      </c>
      <c r="G5" s="5"/>
      <c r="H5" s="5"/>
      <c r="I5" s="5"/>
    </row>
    <row r="6" spans="1:13" ht="18.75" x14ac:dyDescent="0.3">
      <c r="A6" s="1">
        <v>2</v>
      </c>
      <c r="B6" s="117" t="s">
        <v>62</v>
      </c>
      <c r="C6" s="117"/>
      <c r="D6" s="117"/>
      <c r="E6" s="1">
        <v>2</v>
      </c>
      <c r="F6" s="18" t="s">
        <v>60</v>
      </c>
      <c r="G6" s="5"/>
      <c r="H6" s="5"/>
      <c r="I6" s="5"/>
    </row>
    <row r="7" spans="1:13" ht="18.75" x14ac:dyDescent="0.3">
      <c r="A7" s="1">
        <v>3</v>
      </c>
      <c r="B7" s="117" t="s">
        <v>63</v>
      </c>
      <c r="C7" s="117"/>
      <c r="D7" s="117"/>
      <c r="E7" s="1">
        <v>3</v>
      </c>
      <c r="F7" s="18" t="s">
        <v>61</v>
      </c>
      <c r="G7" s="5"/>
      <c r="H7" s="5"/>
      <c r="I7" s="5"/>
    </row>
    <row r="8" spans="1:13" ht="19.5" thickBot="1" x14ac:dyDescent="0.35">
      <c r="A8" s="1"/>
      <c r="B8" s="1"/>
      <c r="C8" s="1"/>
      <c r="D8" s="1"/>
      <c r="E8" s="1"/>
      <c r="F8" s="1"/>
      <c r="G8" s="1"/>
      <c r="H8" s="1"/>
      <c r="I8" s="1"/>
    </row>
    <row r="9" spans="1:13" ht="18.75" x14ac:dyDescent="0.3">
      <c r="A9" s="6" t="s">
        <v>3</v>
      </c>
      <c r="B9" s="7" t="s">
        <v>4</v>
      </c>
      <c r="C9" s="7" t="s">
        <v>5</v>
      </c>
      <c r="D9" s="7" t="s">
        <v>6</v>
      </c>
      <c r="E9" s="7" t="s">
        <v>7</v>
      </c>
      <c r="F9" s="7" t="s">
        <v>8</v>
      </c>
      <c r="G9" s="91" t="s">
        <v>9</v>
      </c>
      <c r="H9" s="91"/>
      <c r="I9" s="7" t="s">
        <v>10</v>
      </c>
    </row>
    <row r="10" spans="1:13" ht="18.75" x14ac:dyDescent="0.3">
      <c r="A10" s="8">
        <v>1</v>
      </c>
      <c r="B10" s="19" t="s">
        <v>30</v>
      </c>
      <c r="C10" s="48">
        <v>46680</v>
      </c>
      <c r="D10" s="11">
        <v>0.41666666666666669</v>
      </c>
      <c r="E10" s="69" t="str">
        <f>B5</f>
        <v>Gönen Mustafa Uşdu A.L.(A) (Çekildi)</v>
      </c>
      <c r="F10" s="20" t="str">
        <f>B6</f>
        <v>Bandırma Anadolu Lisesi(A)</v>
      </c>
      <c r="G10" s="12">
        <v>0</v>
      </c>
      <c r="H10" s="12">
        <v>20</v>
      </c>
      <c r="I10" s="68" t="s">
        <v>155</v>
      </c>
    </row>
    <row r="11" spans="1:13" ht="18.75" x14ac:dyDescent="0.3">
      <c r="A11" s="8">
        <v>2</v>
      </c>
      <c r="B11" s="19" t="s">
        <v>36</v>
      </c>
      <c r="C11" s="48">
        <v>46680</v>
      </c>
      <c r="D11" s="11">
        <v>0.5</v>
      </c>
      <c r="E11" s="20" t="str">
        <f>F5</f>
        <v>Şehit Mehmet Günenç Anadolu Lisesi(A)</v>
      </c>
      <c r="F11" s="20" t="str">
        <f>F6</f>
        <v>ÖZEL BANDIRMA KOLEJİ ANADOLU LİSESİ(A)</v>
      </c>
      <c r="G11" s="12">
        <v>53</v>
      </c>
      <c r="H11" s="12">
        <v>97</v>
      </c>
      <c r="I11" s="13" t="s">
        <v>144</v>
      </c>
      <c r="K11" s="104"/>
      <c r="L11" s="105"/>
      <c r="M11" s="106"/>
    </row>
    <row r="12" spans="1:13" ht="18.75" x14ac:dyDescent="0.3">
      <c r="A12" s="8">
        <v>3</v>
      </c>
      <c r="B12" s="19" t="s">
        <v>31</v>
      </c>
      <c r="C12" s="48">
        <v>46682</v>
      </c>
      <c r="D12" s="11">
        <v>0.41666666666666669</v>
      </c>
      <c r="E12" s="20" t="str">
        <f>B7</f>
        <v>Gönen Ömer Seyfettin Fen Lisesi(A)</v>
      </c>
      <c r="F12" s="69" t="str">
        <f>B5</f>
        <v>Gönen Mustafa Uşdu A.L.(A) (Çekildi)</v>
      </c>
      <c r="G12" s="12">
        <v>20</v>
      </c>
      <c r="H12" s="12">
        <v>0</v>
      </c>
      <c r="I12" s="68" t="s">
        <v>155</v>
      </c>
      <c r="K12" s="104"/>
      <c r="L12" s="105"/>
      <c r="M12" s="106"/>
    </row>
    <row r="13" spans="1:13" ht="18.75" x14ac:dyDescent="0.3">
      <c r="A13" s="8">
        <v>4</v>
      </c>
      <c r="B13" s="19" t="s">
        <v>37</v>
      </c>
      <c r="C13" s="48">
        <v>46682</v>
      </c>
      <c r="D13" s="11">
        <v>0.5</v>
      </c>
      <c r="E13" s="20" t="str">
        <f>F7</f>
        <v>Enerjisa Bandırma Fen Lisesi(A)</v>
      </c>
      <c r="F13" s="20" t="str">
        <f>F5</f>
        <v>Şehit Mehmet Günenç Anadolu Lisesi(A)</v>
      </c>
      <c r="G13" s="12">
        <v>39</v>
      </c>
      <c r="H13" s="12">
        <v>101</v>
      </c>
      <c r="I13" s="13" t="s">
        <v>144</v>
      </c>
      <c r="K13" s="104"/>
      <c r="L13" s="105"/>
      <c r="M13" s="106"/>
    </row>
    <row r="14" spans="1:13" ht="18.75" x14ac:dyDescent="0.3">
      <c r="A14" s="8">
        <v>5</v>
      </c>
      <c r="B14" s="19" t="s">
        <v>32</v>
      </c>
      <c r="C14" s="48">
        <v>46687</v>
      </c>
      <c r="D14" s="11">
        <v>0.41666666666666669</v>
      </c>
      <c r="E14" s="20" t="str">
        <f>B6</f>
        <v>Bandırma Anadolu Lisesi(A)</v>
      </c>
      <c r="F14" s="20" t="str">
        <f>B7</f>
        <v>Gönen Ömer Seyfettin Fen Lisesi(A)</v>
      </c>
      <c r="G14" s="12">
        <v>70</v>
      </c>
      <c r="H14" s="12">
        <v>60</v>
      </c>
      <c r="I14" s="13" t="s">
        <v>144</v>
      </c>
      <c r="K14" s="104"/>
      <c r="L14" s="105"/>
      <c r="M14" s="106"/>
    </row>
    <row r="15" spans="1:13" ht="18.75" x14ac:dyDescent="0.3">
      <c r="A15" s="8">
        <v>6</v>
      </c>
      <c r="B15" s="19" t="s">
        <v>34</v>
      </c>
      <c r="C15" s="48">
        <v>46687</v>
      </c>
      <c r="D15" s="11">
        <v>0.5</v>
      </c>
      <c r="E15" s="20" t="str">
        <f>F6</f>
        <v>ÖZEL BANDIRMA KOLEJİ ANADOLU LİSESİ(A)</v>
      </c>
      <c r="F15" s="20" t="str">
        <f>F7</f>
        <v>Enerjisa Bandırma Fen Lisesi(A)</v>
      </c>
      <c r="G15" s="12">
        <v>94</v>
      </c>
      <c r="H15" s="12">
        <v>65</v>
      </c>
      <c r="I15" s="13" t="s">
        <v>144</v>
      </c>
      <c r="K15" s="104"/>
      <c r="L15" s="105"/>
      <c r="M15" s="106"/>
    </row>
    <row r="16" spans="1:13" ht="19.5" thickBot="1" x14ac:dyDescent="0.35">
      <c r="A16" s="47" t="s">
        <v>81</v>
      </c>
      <c r="B16" s="96" t="s">
        <v>82</v>
      </c>
      <c r="C16" s="96"/>
      <c r="D16" s="96"/>
      <c r="E16" s="96"/>
      <c r="F16" s="96"/>
      <c r="G16" s="96"/>
      <c r="H16" s="96"/>
      <c r="I16" s="115"/>
      <c r="K16" s="118"/>
      <c r="L16" s="119"/>
      <c r="M16" s="120"/>
    </row>
    <row r="18" spans="6:9" x14ac:dyDescent="0.25">
      <c r="F18" s="62" t="s">
        <v>152</v>
      </c>
      <c r="G18" s="99">
        <v>46309</v>
      </c>
      <c r="H18" s="99"/>
      <c r="I18" s="99"/>
    </row>
    <row r="19" spans="6:9" x14ac:dyDescent="0.25">
      <c r="F19" s="62" t="s">
        <v>151</v>
      </c>
      <c r="G19" s="99">
        <f ca="1">TODAY()</f>
        <v>46323</v>
      </c>
      <c r="H19" s="99"/>
      <c r="I19" s="99"/>
    </row>
  </sheetData>
  <mergeCells count="15">
    <mergeCell ref="K16:M16"/>
    <mergeCell ref="K11:M11"/>
    <mergeCell ref="K12:M12"/>
    <mergeCell ref="K13:M13"/>
    <mergeCell ref="K14:M14"/>
    <mergeCell ref="K15:M15"/>
    <mergeCell ref="G18:I18"/>
    <mergeCell ref="G19:I19"/>
    <mergeCell ref="B16:I16"/>
    <mergeCell ref="G9:H9"/>
    <mergeCell ref="A2:I3"/>
    <mergeCell ref="B4:D4"/>
    <mergeCell ref="B5:D5"/>
    <mergeCell ref="B6:D6"/>
    <mergeCell ref="B7:D7"/>
  </mergeCells>
  <pageMargins left="0.7" right="0.7" top="0.75" bottom="0.75" header="0.3" footer="0.3"/>
  <pageSetup paperSize="9" scale="58" orientation="portrait" horizontalDpi="0" verticalDpi="0" r:id="rId1"/>
  <colBreaks count="1" manualBreakCount="1">
    <brk id="9" max="1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"/>
  <sheetViews>
    <sheetView workbookViewId="0">
      <selection activeCell="F20" sqref="F20"/>
    </sheetView>
  </sheetViews>
  <sheetFormatPr defaultRowHeight="15" x14ac:dyDescent="0.25"/>
  <cols>
    <col min="4" max="4" width="17.5703125" customWidth="1"/>
    <col min="5" max="5" width="18.5703125" customWidth="1"/>
    <col min="8" max="8" width="17.85546875" customWidth="1"/>
    <col min="9" max="9" width="18.140625" customWidth="1"/>
  </cols>
  <sheetData>
    <row r="1" spans="1:10" ht="15" customHeight="1" x14ac:dyDescent="0.25">
      <c r="A1" s="89" t="s">
        <v>23</v>
      </c>
      <c r="B1" s="89"/>
      <c r="C1" s="89"/>
      <c r="D1" s="89"/>
      <c r="E1" s="89"/>
      <c r="F1" s="89"/>
      <c r="G1" s="89"/>
      <c r="H1" s="89"/>
      <c r="I1" s="89"/>
      <c r="J1" s="89"/>
    </row>
    <row r="2" spans="1:10" ht="15" customHeight="1" x14ac:dyDescent="0.25">
      <c r="A2" s="89"/>
      <c r="B2" s="89"/>
      <c r="C2" s="89"/>
      <c r="D2" s="89"/>
      <c r="E2" s="89"/>
      <c r="F2" s="89"/>
      <c r="G2" s="89"/>
      <c r="H2" s="89"/>
      <c r="I2" s="89"/>
      <c r="J2" s="89"/>
    </row>
    <row r="4" spans="1:10" ht="18.75" x14ac:dyDescent="0.3">
      <c r="A4" s="121" t="s">
        <v>40</v>
      </c>
      <c r="B4" s="121"/>
      <c r="C4" s="121"/>
      <c r="D4" s="121"/>
      <c r="E4" s="121"/>
      <c r="F4" s="121"/>
      <c r="G4" s="121"/>
      <c r="H4" s="121"/>
      <c r="I4" s="121"/>
      <c r="J4" s="121"/>
    </row>
  </sheetData>
  <mergeCells count="2">
    <mergeCell ref="A4:J4"/>
    <mergeCell ref="A1:J2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M37"/>
  <sheetViews>
    <sheetView zoomScale="89" zoomScaleNormal="89" workbookViewId="0">
      <selection activeCell="F34" sqref="F34:I35"/>
    </sheetView>
  </sheetViews>
  <sheetFormatPr defaultRowHeight="15" x14ac:dyDescent="0.25"/>
  <cols>
    <col min="2" max="2" width="13.140625" customWidth="1"/>
    <col min="3" max="3" width="23.42578125" customWidth="1"/>
    <col min="4" max="4" width="19" customWidth="1"/>
    <col min="5" max="5" width="53.140625" customWidth="1"/>
    <col min="6" max="6" width="55.28515625" customWidth="1"/>
    <col min="7" max="7" width="11.28515625" customWidth="1"/>
    <col min="9" max="9" width="27.5703125" customWidth="1"/>
    <col min="13" max="13" width="27.140625" customWidth="1"/>
  </cols>
  <sheetData>
    <row r="2" spans="1:13" x14ac:dyDescent="0.25">
      <c r="A2" s="109" t="s">
        <v>41</v>
      </c>
      <c r="B2" s="89"/>
      <c r="C2" s="89"/>
      <c r="D2" s="89"/>
      <c r="E2" s="89"/>
      <c r="F2" s="89"/>
      <c r="G2" s="89"/>
      <c r="H2" s="89"/>
      <c r="I2" s="89"/>
      <c r="J2" s="89"/>
    </row>
    <row r="3" spans="1:13" x14ac:dyDescent="0.25">
      <c r="A3" s="89"/>
      <c r="B3" s="89"/>
      <c r="C3" s="89"/>
      <c r="D3" s="89"/>
      <c r="E3" s="89"/>
      <c r="F3" s="89"/>
      <c r="G3" s="89"/>
      <c r="H3" s="89"/>
      <c r="I3" s="89"/>
      <c r="J3" s="89"/>
    </row>
    <row r="4" spans="1:13" ht="18.75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</row>
    <row r="5" spans="1:13" ht="19.5" thickBot="1" x14ac:dyDescent="0.3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3" ht="19.5" thickBot="1" x14ac:dyDescent="0.35">
      <c r="A6" s="3"/>
      <c r="B6" s="92" t="s">
        <v>0</v>
      </c>
      <c r="C6" s="93"/>
      <c r="D6" s="94"/>
      <c r="E6" s="3"/>
      <c r="F6" s="24" t="s">
        <v>1</v>
      </c>
      <c r="G6" s="4"/>
      <c r="H6" s="1"/>
      <c r="I6" s="1"/>
      <c r="J6" s="26"/>
    </row>
    <row r="7" spans="1:13" ht="18.75" x14ac:dyDescent="0.3">
      <c r="A7" s="1">
        <v>1</v>
      </c>
      <c r="B7" s="122" t="s">
        <v>73</v>
      </c>
      <c r="C7" s="122"/>
      <c r="D7" s="122"/>
      <c r="E7" s="1">
        <v>1</v>
      </c>
      <c r="F7" s="23" t="s">
        <v>65</v>
      </c>
      <c r="G7" s="5"/>
      <c r="H7" s="1"/>
      <c r="I7" s="1"/>
      <c r="J7" s="26"/>
    </row>
    <row r="8" spans="1:13" ht="18.75" x14ac:dyDescent="0.3">
      <c r="A8" s="1">
        <v>2</v>
      </c>
      <c r="B8" s="90" t="s">
        <v>68</v>
      </c>
      <c r="C8" s="90"/>
      <c r="D8" s="90"/>
      <c r="E8" s="1">
        <v>2</v>
      </c>
      <c r="F8" s="23" t="s">
        <v>66</v>
      </c>
      <c r="G8" s="5"/>
      <c r="H8" s="1"/>
      <c r="I8" s="1"/>
      <c r="J8" s="26"/>
    </row>
    <row r="9" spans="1:13" ht="18.75" x14ac:dyDescent="0.3">
      <c r="A9" s="1">
        <v>3</v>
      </c>
      <c r="B9" s="90" t="s">
        <v>69</v>
      </c>
      <c r="C9" s="90"/>
      <c r="D9" s="90"/>
      <c r="E9" s="1">
        <v>3</v>
      </c>
      <c r="F9" s="23" t="s">
        <v>72</v>
      </c>
      <c r="G9" s="5"/>
      <c r="H9" s="1"/>
      <c r="I9" s="1"/>
      <c r="J9" s="26"/>
    </row>
    <row r="10" spans="1:13" ht="18.75" x14ac:dyDescent="0.3">
      <c r="A10" s="1">
        <v>4</v>
      </c>
      <c r="B10" s="90" t="s">
        <v>70</v>
      </c>
      <c r="C10" s="90"/>
      <c r="D10" s="90"/>
      <c r="E10" s="1"/>
      <c r="F10" s="23"/>
      <c r="G10" s="1"/>
      <c r="H10" s="1"/>
      <c r="I10" s="1"/>
      <c r="J10" s="1"/>
    </row>
    <row r="11" spans="1:13" ht="19.5" thickBot="1" x14ac:dyDescent="0.35">
      <c r="A11" s="47" t="s">
        <v>81</v>
      </c>
      <c r="B11" s="96" t="s">
        <v>82</v>
      </c>
      <c r="C11" s="96"/>
      <c r="D11" s="96"/>
      <c r="E11" s="96"/>
      <c r="F11" s="96"/>
      <c r="G11" s="96"/>
      <c r="H11" s="96"/>
      <c r="I11" s="96"/>
      <c r="J11" s="1"/>
    </row>
    <row r="12" spans="1:13" ht="18.75" x14ac:dyDescent="0.3">
      <c r="A12" s="6" t="s">
        <v>3</v>
      </c>
      <c r="B12" s="22" t="s">
        <v>4</v>
      </c>
      <c r="C12" s="22" t="s">
        <v>5</v>
      </c>
      <c r="D12" s="22" t="s">
        <v>6</v>
      </c>
      <c r="E12" s="22" t="s">
        <v>7</v>
      </c>
      <c r="F12" s="22" t="s">
        <v>8</v>
      </c>
      <c r="G12" s="91" t="s">
        <v>9</v>
      </c>
      <c r="H12" s="91"/>
      <c r="I12" s="22" t="s">
        <v>10</v>
      </c>
    </row>
    <row r="13" spans="1:13" ht="18.75" x14ac:dyDescent="0.3">
      <c r="A13" s="8">
        <v>1</v>
      </c>
      <c r="B13" s="9" t="s">
        <v>11</v>
      </c>
      <c r="C13" s="48">
        <v>46364</v>
      </c>
      <c r="D13" s="11">
        <v>0.41666666666666669</v>
      </c>
      <c r="E13" s="9" t="str">
        <f>B7</f>
        <v>ÖZEL İZ KOLEJİ SELMA CANER ORTAOKULU(A)</v>
      </c>
      <c r="F13" s="9" t="str">
        <f>B10</f>
        <v>ÖZEL BİLNET ORTAOKULU(A)</v>
      </c>
      <c r="G13" s="12"/>
      <c r="H13" s="12"/>
      <c r="I13" s="13" t="s">
        <v>134</v>
      </c>
    </row>
    <row r="14" spans="1:13" ht="18.75" x14ac:dyDescent="0.3">
      <c r="A14" s="8">
        <v>2</v>
      </c>
      <c r="B14" s="9" t="s">
        <v>12</v>
      </c>
      <c r="C14" s="48">
        <v>46364</v>
      </c>
      <c r="D14" s="11">
        <v>0.5</v>
      </c>
      <c r="E14" s="9" t="str">
        <f>B8</f>
        <v>ÖZEL YEDİ İKLİM BENGİ KOLEJİ ORTAOKULU(A)</v>
      </c>
      <c r="F14" s="9" t="str">
        <f>B9</f>
        <v>ÖZEL BANDIRMA KOLEJİ ORTAOKULU(A)</v>
      </c>
      <c r="G14" s="12"/>
      <c r="H14" s="12"/>
      <c r="I14" s="13" t="s">
        <v>134</v>
      </c>
      <c r="K14" s="123"/>
      <c r="L14" s="124"/>
      <c r="M14" s="125"/>
    </row>
    <row r="15" spans="1:13" ht="18.75" x14ac:dyDescent="0.3">
      <c r="A15" s="8">
        <v>3</v>
      </c>
      <c r="B15" s="9" t="s">
        <v>13</v>
      </c>
      <c r="C15" s="48">
        <v>46364</v>
      </c>
      <c r="D15" s="11">
        <v>0.58333333333333337</v>
      </c>
      <c r="E15" s="9" t="str">
        <f>F7</f>
        <v>ÖZEL BALIKESİR AÇI ORTAOKULU(A)</v>
      </c>
      <c r="F15" s="9" t="str">
        <f>F8</f>
        <v>Albay Cafer Tayyar-Nuran Oğuz Ortaokulu(A)</v>
      </c>
      <c r="G15" s="12"/>
      <c r="H15" s="12"/>
      <c r="I15" s="13" t="s">
        <v>134</v>
      </c>
      <c r="K15" s="123"/>
      <c r="L15" s="124"/>
      <c r="M15" s="125"/>
    </row>
    <row r="16" spans="1:13" ht="18.75" x14ac:dyDescent="0.3">
      <c r="A16" s="8">
        <v>4</v>
      </c>
      <c r="B16" s="9" t="s">
        <v>15</v>
      </c>
      <c r="C16" s="48">
        <v>46366</v>
      </c>
      <c r="D16" s="11">
        <v>0.41666666666666669</v>
      </c>
      <c r="E16" s="9" t="str">
        <f>B7</f>
        <v>ÖZEL İZ KOLEJİ SELMA CANER ORTAOKULU(A)</v>
      </c>
      <c r="F16" s="9" t="str">
        <f>B9</f>
        <v>ÖZEL BANDIRMA KOLEJİ ORTAOKULU(A)</v>
      </c>
      <c r="G16" s="12"/>
      <c r="H16" s="12"/>
      <c r="I16" s="13" t="s">
        <v>134</v>
      </c>
      <c r="K16" s="123"/>
      <c r="L16" s="124"/>
      <c r="M16" s="125"/>
    </row>
    <row r="17" spans="1:13" ht="18.75" x14ac:dyDescent="0.3">
      <c r="A17" s="8">
        <v>5</v>
      </c>
      <c r="B17" s="9" t="s">
        <v>16</v>
      </c>
      <c r="C17" s="48">
        <v>46366</v>
      </c>
      <c r="D17" s="11">
        <v>0.5</v>
      </c>
      <c r="E17" s="9" t="str">
        <f>B10</f>
        <v>ÖZEL BİLNET ORTAOKULU(A)</v>
      </c>
      <c r="F17" s="9" t="str">
        <f>B8</f>
        <v>ÖZEL YEDİ İKLİM BENGİ KOLEJİ ORTAOKULU(A)</v>
      </c>
      <c r="G17" s="12"/>
      <c r="H17" s="12"/>
      <c r="I17" s="13" t="s">
        <v>134</v>
      </c>
      <c r="K17" s="123"/>
      <c r="L17" s="124"/>
      <c r="M17" s="125"/>
    </row>
    <row r="18" spans="1:13" ht="18.75" x14ac:dyDescent="0.3">
      <c r="A18" s="8">
        <v>6</v>
      </c>
      <c r="B18" s="9" t="s">
        <v>17</v>
      </c>
      <c r="C18" s="48">
        <v>46366</v>
      </c>
      <c r="D18" s="11">
        <v>0.58333333333333337</v>
      </c>
      <c r="E18" s="9" t="str">
        <f>F9</f>
        <v>ÖZEL BALIKESİR SINAV ORTAOKULU(A)</v>
      </c>
      <c r="F18" s="9" t="str">
        <f>F7</f>
        <v>ÖZEL BALIKESİR AÇI ORTAOKULU(A)</v>
      </c>
      <c r="G18" s="12"/>
      <c r="H18" s="12"/>
      <c r="I18" s="13" t="s">
        <v>134</v>
      </c>
      <c r="K18" s="123"/>
      <c r="L18" s="124"/>
      <c r="M18" s="125"/>
    </row>
    <row r="19" spans="1:13" ht="18.75" x14ac:dyDescent="0.3">
      <c r="A19" s="8">
        <v>7</v>
      </c>
      <c r="B19" s="9" t="s">
        <v>19</v>
      </c>
      <c r="C19" s="48">
        <v>46371</v>
      </c>
      <c r="D19" s="11">
        <v>0.41666666666666669</v>
      </c>
      <c r="E19" s="9" t="str">
        <f>B7</f>
        <v>ÖZEL İZ KOLEJİ SELMA CANER ORTAOKULU(A)</v>
      </c>
      <c r="F19" s="9" t="str">
        <f>B8</f>
        <v>ÖZEL YEDİ İKLİM BENGİ KOLEJİ ORTAOKULU(A)</v>
      </c>
      <c r="G19" s="12"/>
      <c r="H19" s="12"/>
      <c r="I19" s="13" t="s">
        <v>134</v>
      </c>
      <c r="K19" s="123"/>
      <c r="L19" s="124"/>
      <c r="M19" s="125"/>
    </row>
    <row r="20" spans="1:13" ht="18.75" x14ac:dyDescent="0.3">
      <c r="A20" s="8">
        <v>8</v>
      </c>
      <c r="B20" s="9" t="s">
        <v>20</v>
      </c>
      <c r="C20" s="48">
        <v>46371</v>
      </c>
      <c r="D20" s="11">
        <v>0.5</v>
      </c>
      <c r="E20" s="9" t="str">
        <f>B9</f>
        <v>ÖZEL BANDIRMA KOLEJİ ORTAOKULU(A)</v>
      </c>
      <c r="F20" s="9" t="str">
        <f>B10</f>
        <v>ÖZEL BİLNET ORTAOKULU(A)</v>
      </c>
      <c r="G20" s="12"/>
      <c r="H20" s="12"/>
      <c r="I20" s="13" t="s">
        <v>134</v>
      </c>
      <c r="K20" s="123"/>
      <c r="L20" s="124"/>
      <c r="M20" s="125"/>
    </row>
    <row r="21" spans="1:13" ht="19.5" thickBot="1" x14ac:dyDescent="0.35">
      <c r="A21" s="8">
        <v>9</v>
      </c>
      <c r="B21" s="9" t="s">
        <v>21</v>
      </c>
      <c r="C21" s="48">
        <v>46371</v>
      </c>
      <c r="D21" s="11">
        <v>0.58333333333333337</v>
      </c>
      <c r="E21" s="9" t="str">
        <f>F8</f>
        <v>Albay Cafer Tayyar-Nuran Oğuz Ortaokulu(A)</v>
      </c>
      <c r="F21" s="9" t="str">
        <f>F9</f>
        <v>ÖZEL BALIKESİR SINAV ORTAOKULU(A)</v>
      </c>
      <c r="G21" s="12"/>
      <c r="H21" s="12"/>
      <c r="I21" s="13" t="s">
        <v>134</v>
      </c>
      <c r="K21" s="126"/>
      <c r="L21" s="127"/>
      <c r="M21" s="128"/>
    </row>
    <row r="22" spans="1:13" ht="18.75" x14ac:dyDescent="0.3">
      <c r="A22" s="6" t="s">
        <v>3</v>
      </c>
      <c r="B22" s="22" t="s">
        <v>4</v>
      </c>
      <c r="C22" s="22" t="s">
        <v>5</v>
      </c>
      <c r="D22" s="22" t="s">
        <v>6</v>
      </c>
      <c r="E22" s="22" t="s">
        <v>7</v>
      </c>
      <c r="F22" s="22" t="s">
        <v>8</v>
      </c>
      <c r="G22" s="91" t="s">
        <v>9</v>
      </c>
      <c r="H22" s="91"/>
      <c r="I22" s="22" t="s">
        <v>10</v>
      </c>
    </row>
    <row r="23" spans="1:13" ht="18.75" x14ac:dyDescent="0.3">
      <c r="A23" s="8" t="s">
        <v>87</v>
      </c>
      <c r="B23" s="9" t="s">
        <v>122</v>
      </c>
      <c r="C23" s="48"/>
      <c r="D23" s="11"/>
      <c r="E23" s="85" t="s">
        <v>109</v>
      </c>
      <c r="F23" s="86"/>
      <c r="G23" s="12"/>
      <c r="H23" s="12"/>
      <c r="I23" s="13"/>
    </row>
    <row r="24" spans="1:13" ht="18.75" x14ac:dyDescent="0.3">
      <c r="A24" s="8" t="s">
        <v>90</v>
      </c>
      <c r="B24" s="9" t="s">
        <v>123</v>
      </c>
      <c r="C24" s="48">
        <v>46373</v>
      </c>
      <c r="D24" s="11">
        <v>0.41666666666666669</v>
      </c>
      <c r="E24" s="9" t="s">
        <v>124</v>
      </c>
      <c r="F24" s="9" t="s">
        <v>125</v>
      </c>
      <c r="G24" s="12"/>
      <c r="H24" s="12"/>
      <c r="I24" s="13"/>
    </row>
    <row r="25" spans="1:13" ht="18.75" x14ac:dyDescent="0.3">
      <c r="A25" s="8" t="s">
        <v>92</v>
      </c>
      <c r="B25" s="9" t="s">
        <v>126</v>
      </c>
      <c r="C25" s="48">
        <v>46373</v>
      </c>
      <c r="D25" s="11">
        <v>0.5</v>
      </c>
      <c r="E25" s="9" t="s">
        <v>98</v>
      </c>
      <c r="F25" s="9" t="s">
        <v>94</v>
      </c>
      <c r="G25" s="12"/>
      <c r="H25" s="12"/>
      <c r="I25" s="13"/>
    </row>
    <row r="26" spans="1:13" ht="19.5" thickBot="1" x14ac:dyDescent="0.35">
      <c r="A26" s="8" t="s">
        <v>96</v>
      </c>
      <c r="B26" s="9" t="s">
        <v>127</v>
      </c>
      <c r="C26" s="48"/>
      <c r="D26" s="11"/>
      <c r="E26" s="85" t="s">
        <v>128</v>
      </c>
      <c r="F26" s="86"/>
      <c r="G26" s="12"/>
      <c r="H26" s="12"/>
      <c r="I26" s="13"/>
    </row>
    <row r="27" spans="1:13" ht="18.75" x14ac:dyDescent="0.3">
      <c r="A27" s="6" t="s">
        <v>3</v>
      </c>
      <c r="B27" s="22" t="s">
        <v>4</v>
      </c>
      <c r="C27" s="22" t="s">
        <v>5</v>
      </c>
      <c r="D27" s="22" t="s">
        <v>6</v>
      </c>
      <c r="E27" s="22" t="s">
        <v>7</v>
      </c>
      <c r="F27" s="22" t="s">
        <v>8</v>
      </c>
      <c r="G27" s="91" t="s">
        <v>9</v>
      </c>
      <c r="H27" s="91"/>
      <c r="I27" s="22" t="s">
        <v>10</v>
      </c>
    </row>
    <row r="28" spans="1:13" ht="18.75" x14ac:dyDescent="0.3">
      <c r="A28" s="8" t="s">
        <v>99</v>
      </c>
      <c r="B28" s="9" t="s">
        <v>114</v>
      </c>
      <c r="C28" s="48">
        <v>46385</v>
      </c>
      <c r="D28" s="11">
        <v>0.41666666666666669</v>
      </c>
      <c r="E28" s="9"/>
      <c r="F28" s="9"/>
      <c r="G28" s="12"/>
      <c r="H28" s="12"/>
      <c r="I28" s="13"/>
    </row>
    <row r="29" spans="1:13" ht="19.5" thickBot="1" x14ac:dyDescent="0.35">
      <c r="A29" s="8" t="s">
        <v>103</v>
      </c>
      <c r="B29" s="9" t="s">
        <v>115</v>
      </c>
      <c r="C29" s="48">
        <v>46385</v>
      </c>
      <c r="D29" s="11">
        <v>0.5</v>
      </c>
      <c r="E29" s="9"/>
      <c r="F29" s="9"/>
      <c r="G29" s="12"/>
      <c r="H29" s="12"/>
      <c r="I29" s="13"/>
    </row>
    <row r="30" spans="1:13" ht="18.75" x14ac:dyDescent="0.3">
      <c r="A30" s="6" t="s">
        <v>3</v>
      </c>
      <c r="B30" s="22" t="s">
        <v>4</v>
      </c>
      <c r="C30" s="22" t="s">
        <v>5</v>
      </c>
      <c r="D30" s="22" t="s">
        <v>6</v>
      </c>
      <c r="E30" s="22" t="s">
        <v>7</v>
      </c>
      <c r="F30" s="22" t="s">
        <v>8</v>
      </c>
      <c r="G30" s="91" t="s">
        <v>9</v>
      </c>
      <c r="H30" s="91"/>
      <c r="I30" s="22" t="s">
        <v>10</v>
      </c>
    </row>
    <row r="31" spans="1:13" ht="18.75" x14ac:dyDescent="0.3">
      <c r="A31" s="21" t="s">
        <v>38</v>
      </c>
      <c r="B31" s="9"/>
      <c r="C31" s="48">
        <v>46387</v>
      </c>
      <c r="D31" s="11">
        <v>0.41666666666666669</v>
      </c>
      <c r="E31" s="9"/>
      <c r="F31" s="9"/>
      <c r="G31" s="12"/>
      <c r="H31" s="12"/>
      <c r="I31" s="13"/>
    </row>
    <row r="32" spans="1:13" ht="18.75" x14ac:dyDescent="0.3">
      <c r="A32" s="8" t="s">
        <v>39</v>
      </c>
      <c r="B32" s="9"/>
      <c r="C32" s="48">
        <v>46387</v>
      </c>
      <c r="D32" s="11">
        <v>0.5</v>
      </c>
      <c r="E32" s="9"/>
      <c r="F32" s="9"/>
      <c r="G32" s="12"/>
      <c r="H32" s="12"/>
      <c r="I32" s="13"/>
    </row>
    <row r="33" spans="1:9" x14ac:dyDescent="0.25">
      <c r="A33" s="46"/>
      <c r="B33" s="100" t="s">
        <v>43</v>
      </c>
      <c r="C33" s="100"/>
      <c r="D33" s="100"/>
      <c r="E33" s="100"/>
    </row>
    <row r="34" spans="1:9" x14ac:dyDescent="0.25">
      <c r="A34" s="46">
        <v>1</v>
      </c>
      <c r="B34" s="98"/>
      <c r="C34" s="98"/>
      <c r="D34" s="98"/>
      <c r="E34" s="98"/>
      <c r="F34" s="62" t="s">
        <v>152</v>
      </c>
      <c r="G34" s="99">
        <v>46309</v>
      </c>
      <c r="H34" s="99"/>
      <c r="I34" s="99"/>
    </row>
    <row r="35" spans="1:9" x14ac:dyDescent="0.25">
      <c r="A35" s="46">
        <v>2</v>
      </c>
      <c r="B35" s="98"/>
      <c r="C35" s="98"/>
      <c r="D35" s="98"/>
      <c r="E35" s="98"/>
      <c r="F35" s="62" t="s">
        <v>151</v>
      </c>
      <c r="G35" s="99">
        <f ca="1">TODAY()</f>
        <v>46323</v>
      </c>
      <c r="H35" s="99"/>
      <c r="I35" s="99"/>
    </row>
    <row r="36" spans="1:9" x14ac:dyDescent="0.25">
      <c r="A36" s="46">
        <v>3</v>
      </c>
      <c r="B36" s="97"/>
      <c r="C36" s="97"/>
      <c r="D36" s="97"/>
      <c r="E36" s="97"/>
    </row>
    <row r="37" spans="1:9" x14ac:dyDescent="0.25">
      <c r="A37" s="46">
        <v>4</v>
      </c>
      <c r="B37" s="98"/>
      <c r="C37" s="98"/>
      <c r="D37" s="98"/>
      <c r="E37" s="98"/>
    </row>
  </sheetData>
  <mergeCells count="28">
    <mergeCell ref="K21:M21"/>
    <mergeCell ref="K19:M19"/>
    <mergeCell ref="K20:M20"/>
    <mergeCell ref="K14:M14"/>
    <mergeCell ref="K15:M15"/>
    <mergeCell ref="K16:M16"/>
    <mergeCell ref="K17:M17"/>
    <mergeCell ref="A2:J3"/>
    <mergeCell ref="B6:D6"/>
    <mergeCell ref="B7:D7"/>
    <mergeCell ref="B8:D8"/>
    <mergeCell ref="K18:M18"/>
    <mergeCell ref="B37:E37"/>
    <mergeCell ref="G30:H30"/>
    <mergeCell ref="G22:H22"/>
    <mergeCell ref="G27:H27"/>
    <mergeCell ref="B9:D9"/>
    <mergeCell ref="B10:D10"/>
    <mergeCell ref="B11:I11"/>
    <mergeCell ref="B33:E33"/>
    <mergeCell ref="B34:E34"/>
    <mergeCell ref="B35:E35"/>
    <mergeCell ref="B36:E36"/>
    <mergeCell ref="G12:H12"/>
    <mergeCell ref="E23:F23"/>
    <mergeCell ref="E26:F26"/>
    <mergeCell ref="G34:I34"/>
    <mergeCell ref="G35:I35"/>
  </mergeCells>
  <pageMargins left="0.25" right="0.25" top="0.75" bottom="0.75" header="0.3" footer="0.3"/>
  <pageSetup paperSize="9" scale="63" fitToHeight="0" orientation="portrait" horizontalDpi="0" verticalDpi="0" r:id="rId1"/>
  <colBreaks count="1" manualBreakCount="1">
    <brk id="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7"/>
  <sheetViews>
    <sheetView zoomScale="86" zoomScaleNormal="86" workbookViewId="0">
      <selection activeCell="F16" sqref="F16:I17"/>
    </sheetView>
  </sheetViews>
  <sheetFormatPr defaultRowHeight="15" x14ac:dyDescent="0.25"/>
  <cols>
    <col min="3" max="3" width="17.5703125" customWidth="1"/>
    <col min="5" max="5" width="36.140625" customWidth="1"/>
    <col min="6" max="6" width="31.140625" customWidth="1"/>
    <col min="7" max="7" width="8.28515625" customWidth="1"/>
    <col min="8" max="8" width="7.140625" customWidth="1"/>
    <col min="9" max="9" width="36.28515625" customWidth="1"/>
  </cols>
  <sheetData>
    <row r="1" spans="1:13" ht="18.75" x14ac:dyDescent="0.3">
      <c r="A1" s="1"/>
      <c r="B1" s="1"/>
      <c r="C1" s="1"/>
      <c r="D1" s="1"/>
      <c r="E1" s="1"/>
      <c r="F1" s="1"/>
      <c r="G1" s="1"/>
      <c r="H1" s="1"/>
      <c r="I1" s="1"/>
    </row>
    <row r="2" spans="1:13" x14ac:dyDescent="0.25">
      <c r="A2" s="109" t="s">
        <v>42</v>
      </c>
      <c r="B2" s="89"/>
      <c r="C2" s="89"/>
      <c r="D2" s="89"/>
      <c r="E2" s="89"/>
      <c r="F2" s="89"/>
      <c r="G2" s="89"/>
      <c r="H2" s="89"/>
      <c r="I2" s="89"/>
    </row>
    <row r="3" spans="1:13" x14ac:dyDescent="0.25">
      <c r="A3" s="89"/>
      <c r="B3" s="89"/>
      <c r="C3" s="89"/>
      <c r="D3" s="89"/>
      <c r="E3" s="89"/>
      <c r="F3" s="89"/>
      <c r="G3" s="89"/>
      <c r="H3" s="89"/>
      <c r="I3" s="89"/>
    </row>
    <row r="4" spans="1:13" ht="18.75" x14ac:dyDescent="0.25">
      <c r="A4" s="25"/>
      <c r="B4" s="25"/>
      <c r="C4" s="25"/>
      <c r="D4" s="25"/>
      <c r="E4" s="25"/>
      <c r="F4" s="25"/>
      <c r="G4" s="25"/>
      <c r="H4" s="25"/>
      <c r="I4" s="25"/>
    </row>
    <row r="5" spans="1:13" ht="19.5" thickBot="1" x14ac:dyDescent="0.35">
      <c r="A5" s="1"/>
      <c r="B5" s="1"/>
      <c r="C5" s="1"/>
      <c r="D5" s="1"/>
      <c r="E5" s="1"/>
      <c r="F5" s="1"/>
      <c r="G5" s="1"/>
      <c r="H5" s="1"/>
      <c r="I5" s="1"/>
    </row>
    <row r="6" spans="1:13" ht="19.5" thickBot="1" x14ac:dyDescent="0.35">
      <c r="A6" s="3"/>
      <c r="B6" s="92" t="s">
        <v>2</v>
      </c>
      <c r="C6" s="93"/>
      <c r="D6" s="94"/>
      <c r="E6" s="4"/>
      <c r="F6" s="4"/>
      <c r="G6" s="1"/>
      <c r="H6" s="1"/>
      <c r="I6" s="1"/>
    </row>
    <row r="7" spans="1:13" ht="18.75" x14ac:dyDescent="0.3">
      <c r="A7" s="1">
        <v>1</v>
      </c>
      <c r="B7" s="122" t="s">
        <v>71</v>
      </c>
      <c r="C7" s="122"/>
      <c r="D7" s="122"/>
      <c r="E7" s="5"/>
      <c r="F7" s="5"/>
      <c r="G7" s="1"/>
      <c r="H7" s="1"/>
      <c r="I7" s="1"/>
    </row>
    <row r="8" spans="1:13" ht="18.75" x14ac:dyDescent="0.3">
      <c r="A8" s="1">
        <v>2</v>
      </c>
      <c r="B8" s="90" t="s">
        <v>135</v>
      </c>
      <c r="C8" s="90"/>
      <c r="D8" s="90"/>
      <c r="E8" s="5"/>
      <c r="F8" s="5"/>
      <c r="G8" s="1"/>
      <c r="H8" s="1"/>
      <c r="I8" s="1"/>
    </row>
    <row r="9" spans="1:13" ht="18.75" x14ac:dyDescent="0.3">
      <c r="A9" s="1">
        <v>3</v>
      </c>
      <c r="B9" s="90" t="s">
        <v>67</v>
      </c>
      <c r="C9" s="90"/>
      <c r="D9" s="90"/>
      <c r="E9" s="5"/>
      <c r="F9" s="5"/>
      <c r="G9" s="1"/>
      <c r="H9" s="1"/>
      <c r="I9" s="1"/>
    </row>
    <row r="10" spans="1:13" ht="19.5" thickBot="1" x14ac:dyDescent="0.35">
      <c r="A10" s="47" t="s">
        <v>81</v>
      </c>
      <c r="B10" s="96" t="s">
        <v>82</v>
      </c>
      <c r="C10" s="96"/>
      <c r="D10" s="96"/>
      <c r="E10" s="96"/>
      <c r="F10" s="96"/>
      <c r="G10" s="96"/>
      <c r="H10" s="96"/>
      <c r="I10" s="96"/>
      <c r="K10" s="129"/>
      <c r="L10" s="130"/>
      <c r="M10" s="131"/>
    </row>
    <row r="11" spans="1:13" ht="18.75" x14ac:dyDescent="0.3">
      <c r="A11" s="6" t="s">
        <v>3</v>
      </c>
      <c r="B11" s="22" t="s">
        <v>4</v>
      </c>
      <c r="C11" s="22" t="s">
        <v>5</v>
      </c>
      <c r="D11" s="22" t="s">
        <v>6</v>
      </c>
      <c r="E11" s="16" t="s">
        <v>7</v>
      </c>
      <c r="F11" s="16" t="s">
        <v>8</v>
      </c>
      <c r="G11" s="91" t="s">
        <v>9</v>
      </c>
      <c r="H11" s="91"/>
      <c r="I11" s="27" t="s">
        <v>10</v>
      </c>
      <c r="K11" s="129"/>
      <c r="L11" s="130"/>
      <c r="M11" s="131"/>
    </row>
    <row r="12" spans="1:13" ht="18.75" x14ac:dyDescent="0.3">
      <c r="A12" s="8">
        <v>1</v>
      </c>
      <c r="B12" s="9" t="s">
        <v>14</v>
      </c>
      <c r="C12" s="48">
        <v>46364</v>
      </c>
      <c r="D12" s="11">
        <v>0.41666666666666669</v>
      </c>
      <c r="E12" s="17" t="str">
        <f>B7</f>
        <v>75.Yıl Ortaokulu(A)</v>
      </c>
      <c r="F12" s="17" t="str">
        <f>B8</f>
        <v xml:space="preserve">ÖZEL EDREMİT ÜSTEK </v>
      </c>
      <c r="G12" s="12"/>
      <c r="H12" s="12"/>
      <c r="I12" s="13" t="s">
        <v>136</v>
      </c>
      <c r="K12" s="129"/>
      <c r="L12" s="130"/>
      <c r="M12" s="131"/>
    </row>
    <row r="13" spans="1:13" ht="18.75" x14ac:dyDescent="0.3">
      <c r="A13" s="8">
        <v>2</v>
      </c>
      <c r="B13" s="9" t="s">
        <v>18</v>
      </c>
      <c r="C13" s="48">
        <v>46366</v>
      </c>
      <c r="D13" s="11">
        <v>0.41666666666666669</v>
      </c>
      <c r="E13" s="17" t="str">
        <f>B9</f>
        <v>Nadir Tolun Ortaokulu(A)</v>
      </c>
      <c r="F13" s="17" t="str">
        <f>B7</f>
        <v>75.Yıl Ortaokulu(A)</v>
      </c>
      <c r="G13" s="12"/>
      <c r="H13" s="12"/>
      <c r="I13" s="13" t="s">
        <v>136</v>
      </c>
    </row>
    <row r="14" spans="1:13" ht="18.75" x14ac:dyDescent="0.3">
      <c r="A14" s="8">
        <v>3</v>
      </c>
      <c r="B14" s="9" t="s">
        <v>22</v>
      </c>
      <c r="C14" s="48">
        <v>46371</v>
      </c>
      <c r="D14" s="11">
        <v>0.41666666666666669</v>
      </c>
      <c r="E14" s="17" t="str">
        <f>B8</f>
        <v xml:space="preserve">ÖZEL EDREMİT ÜSTEK </v>
      </c>
      <c r="F14" s="17" t="str">
        <f>B9</f>
        <v>Nadir Tolun Ortaokulu(A)</v>
      </c>
      <c r="G14" s="12"/>
      <c r="H14" s="12"/>
      <c r="I14" s="13" t="s">
        <v>136</v>
      </c>
    </row>
    <row r="16" spans="1:13" x14ac:dyDescent="0.25">
      <c r="F16" s="62" t="s">
        <v>152</v>
      </c>
      <c r="G16" s="99">
        <v>46309</v>
      </c>
      <c r="H16" s="99"/>
      <c r="I16" s="99"/>
    </row>
    <row r="17" spans="6:9" x14ac:dyDescent="0.25">
      <c r="F17" s="62" t="s">
        <v>151</v>
      </c>
      <c r="G17" s="99">
        <f ca="1">TODAY()</f>
        <v>46323</v>
      </c>
      <c r="H17" s="99"/>
      <c r="I17" s="99"/>
    </row>
  </sheetData>
  <mergeCells count="12">
    <mergeCell ref="A2:I3"/>
    <mergeCell ref="B6:D6"/>
    <mergeCell ref="B7:D7"/>
    <mergeCell ref="B8:D8"/>
    <mergeCell ref="B9:D9"/>
    <mergeCell ref="G16:I16"/>
    <mergeCell ref="G17:I17"/>
    <mergeCell ref="K10:M10"/>
    <mergeCell ref="K11:M11"/>
    <mergeCell ref="K12:M12"/>
    <mergeCell ref="G11:H11"/>
    <mergeCell ref="B10:I10"/>
  </mergeCells>
  <pageMargins left="0.7" right="0.7" top="0.75" bottom="0.75" header="0.3" footer="0.3"/>
  <pageSetup paperSize="9" scale="56" fitToHeight="0" orientation="portrait" horizontalDpi="0" verticalDpi="0" r:id="rId1"/>
  <colBreaks count="1" manualBreakCount="1">
    <brk id="9" max="1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M23"/>
  <sheetViews>
    <sheetView zoomScaleNormal="100" workbookViewId="0">
      <selection activeCell="F19" sqref="F19:I20"/>
    </sheetView>
  </sheetViews>
  <sheetFormatPr defaultRowHeight="15" x14ac:dyDescent="0.25"/>
  <cols>
    <col min="2" max="2" width="9.140625" customWidth="1"/>
    <col min="3" max="3" width="21.28515625" customWidth="1"/>
    <col min="4" max="4" width="12.5703125" customWidth="1"/>
    <col min="5" max="5" width="37.85546875" customWidth="1"/>
    <col min="6" max="6" width="39.5703125" customWidth="1"/>
    <col min="7" max="7" width="7.7109375" customWidth="1"/>
    <col min="8" max="8" width="7.140625" customWidth="1"/>
    <col min="9" max="9" width="27.140625" customWidth="1"/>
  </cols>
  <sheetData>
    <row r="2" spans="1:13" x14ac:dyDescent="0.25">
      <c r="A2" s="132" t="s">
        <v>45</v>
      </c>
      <c r="B2" s="132"/>
      <c r="C2" s="132"/>
      <c r="D2" s="132"/>
      <c r="E2" s="132"/>
      <c r="F2" s="132"/>
      <c r="G2" s="132"/>
      <c r="H2" s="132"/>
      <c r="I2" s="132"/>
    </row>
    <row r="3" spans="1:13" x14ac:dyDescent="0.25">
      <c r="A3" s="132"/>
      <c r="B3" s="132"/>
      <c r="C3" s="132"/>
      <c r="D3" s="132"/>
      <c r="E3" s="132"/>
      <c r="F3" s="132"/>
      <c r="G3" s="132"/>
      <c r="H3" s="132"/>
      <c r="I3" s="132"/>
    </row>
    <row r="4" spans="1:13" ht="19.5" thickBot="1" x14ac:dyDescent="0.35">
      <c r="A4" s="1"/>
      <c r="B4" s="1"/>
      <c r="C4" s="1"/>
      <c r="D4" s="26"/>
      <c r="E4" s="26"/>
      <c r="F4" s="1"/>
      <c r="G4" s="1"/>
      <c r="H4" s="1"/>
      <c r="I4" s="1"/>
    </row>
    <row r="5" spans="1:13" ht="19.5" thickBot="1" x14ac:dyDescent="0.35">
      <c r="A5" s="1"/>
      <c r="B5" s="92" t="s">
        <v>44</v>
      </c>
      <c r="C5" s="93"/>
      <c r="D5" s="94"/>
      <c r="E5" s="1"/>
      <c r="F5" s="1"/>
    </row>
    <row r="6" spans="1:13" ht="18.75" x14ac:dyDescent="0.3">
      <c r="A6" s="38">
        <v>1</v>
      </c>
      <c r="B6" s="133" t="s">
        <v>67</v>
      </c>
      <c r="C6" s="133"/>
      <c r="D6" s="133"/>
      <c r="E6" s="1"/>
      <c r="F6" s="1"/>
      <c r="K6" s="123"/>
      <c r="L6" s="124"/>
      <c r="M6" s="125"/>
    </row>
    <row r="7" spans="1:13" ht="18.75" x14ac:dyDescent="0.3">
      <c r="A7" s="38">
        <v>2</v>
      </c>
      <c r="B7" s="133" t="s">
        <v>74</v>
      </c>
      <c r="C7" s="133"/>
      <c r="D7" s="133"/>
      <c r="E7" s="1"/>
      <c r="F7" s="1"/>
      <c r="K7" s="123"/>
      <c r="L7" s="124"/>
      <c r="M7" s="125"/>
    </row>
    <row r="8" spans="1:13" ht="18.75" x14ac:dyDescent="0.3">
      <c r="A8" s="38">
        <v>3</v>
      </c>
      <c r="B8" s="133" t="s">
        <v>71</v>
      </c>
      <c r="C8" s="133"/>
      <c r="D8" s="133"/>
      <c r="E8" s="1"/>
      <c r="F8" s="1"/>
      <c r="K8" s="123"/>
      <c r="L8" s="124"/>
      <c r="M8" s="125"/>
    </row>
    <row r="9" spans="1:13" ht="18.75" x14ac:dyDescent="0.3">
      <c r="A9" s="38">
        <v>4</v>
      </c>
      <c r="B9" s="133" t="s">
        <v>137</v>
      </c>
      <c r="C9" s="133"/>
      <c r="D9" s="133"/>
      <c r="E9" s="1"/>
      <c r="F9" s="1"/>
      <c r="K9" s="123"/>
      <c r="L9" s="124"/>
      <c r="M9" s="125"/>
    </row>
    <row r="10" spans="1:13" ht="18.75" x14ac:dyDescent="0.3">
      <c r="A10" s="1"/>
      <c r="B10" s="1"/>
      <c r="C10" s="1"/>
      <c r="D10" s="26"/>
      <c r="E10" s="26"/>
      <c r="F10" s="1"/>
      <c r="G10" s="1"/>
      <c r="H10" s="1"/>
      <c r="I10" s="1"/>
    </row>
    <row r="11" spans="1:13" ht="18.75" x14ac:dyDescent="0.25">
      <c r="A11" s="29" t="s">
        <v>3</v>
      </c>
      <c r="B11" s="29" t="s">
        <v>4</v>
      </c>
      <c r="C11" s="29" t="s">
        <v>5</v>
      </c>
      <c r="D11" s="29" t="s">
        <v>6</v>
      </c>
      <c r="E11" s="30" t="s">
        <v>7</v>
      </c>
      <c r="F11" s="30" t="s">
        <v>8</v>
      </c>
      <c r="G11" s="134" t="s">
        <v>9</v>
      </c>
      <c r="H11" s="135"/>
      <c r="I11" s="29" t="s">
        <v>10</v>
      </c>
    </row>
    <row r="12" spans="1:13" ht="18.75" x14ac:dyDescent="0.25">
      <c r="A12" s="32">
        <v>1</v>
      </c>
      <c r="B12" s="32" t="s">
        <v>11</v>
      </c>
      <c r="C12" s="50">
        <v>46364</v>
      </c>
      <c r="D12" s="33">
        <v>0.5</v>
      </c>
      <c r="E12" s="51" t="str">
        <f>B6</f>
        <v>Nadir Tolun Ortaokulu(A)</v>
      </c>
      <c r="F12" s="51" t="str">
        <f>B9</f>
        <v xml:space="preserve">Ş. P. ÜST. ERDEM MUT ORTAOKULU(A) </v>
      </c>
      <c r="G12" s="52"/>
      <c r="H12" s="35"/>
      <c r="I12" s="53" t="s">
        <v>136</v>
      </c>
    </row>
    <row r="13" spans="1:13" ht="18.75" x14ac:dyDescent="0.25">
      <c r="A13" s="32">
        <v>2</v>
      </c>
      <c r="B13" s="32" t="s">
        <v>12</v>
      </c>
      <c r="C13" s="50">
        <v>46364</v>
      </c>
      <c r="D13" s="33">
        <v>0.58333333333333337</v>
      </c>
      <c r="E13" s="51" t="str">
        <f>B7</f>
        <v>Sekizeylül Ortaokulu(A)</v>
      </c>
      <c r="F13" s="51" t="str">
        <f>B8</f>
        <v>75.Yıl Ortaokulu(A)</v>
      </c>
      <c r="G13" s="52"/>
      <c r="H13" s="35"/>
      <c r="I13" s="53" t="s">
        <v>136</v>
      </c>
    </row>
    <row r="14" spans="1:13" ht="18.75" x14ac:dyDescent="0.25">
      <c r="A14" s="32">
        <v>3</v>
      </c>
      <c r="B14" s="32" t="s">
        <v>15</v>
      </c>
      <c r="C14" s="50">
        <v>46366</v>
      </c>
      <c r="D14" s="33">
        <v>0.5</v>
      </c>
      <c r="E14" s="51" t="str">
        <f>B6</f>
        <v>Nadir Tolun Ortaokulu(A)</v>
      </c>
      <c r="F14" s="51" t="str">
        <f>B8</f>
        <v>75.Yıl Ortaokulu(A)</v>
      </c>
      <c r="G14" s="52"/>
      <c r="H14" s="35"/>
      <c r="I14" s="53" t="s">
        <v>136</v>
      </c>
    </row>
    <row r="15" spans="1:13" ht="18.75" x14ac:dyDescent="0.25">
      <c r="A15" s="32">
        <v>4</v>
      </c>
      <c r="B15" s="32" t="s">
        <v>16</v>
      </c>
      <c r="C15" s="50">
        <v>46366</v>
      </c>
      <c r="D15" s="33">
        <v>0.58333333333333337</v>
      </c>
      <c r="E15" s="51" t="str">
        <f>B9</f>
        <v xml:space="preserve">Ş. P. ÜST. ERDEM MUT ORTAOKULU(A) </v>
      </c>
      <c r="F15" s="51" t="str">
        <f>B7</f>
        <v>Sekizeylül Ortaokulu(A)</v>
      </c>
      <c r="G15" s="52"/>
      <c r="H15" s="35"/>
      <c r="I15" s="53" t="s">
        <v>136</v>
      </c>
    </row>
    <row r="16" spans="1:13" ht="18.75" x14ac:dyDescent="0.25">
      <c r="A16" s="32">
        <v>5</v>
      </c>
      <c r="B16" s="32" t="s">
        <v>19</v>
      </c>
      <c r="C16" s="50">
        <v>46371</v>
      </c>
      <c r="D16" s="33">
        <v>0.5</v>
      </c>
      <c r="E16" s="51" t="str">
        <f>B6</f>
        <v>Nadir Tolun Ortaokulu(A)</v>
      </c>
      <c r="F16" s="51" t="str">
        <f>B7</f>
        <v>Sekizeylül Ortaokulu(A)</v>
      </c>
      <c r="G16" s="52"/>
      <c r="H16" s="35"/>
      <c r="I16" s="53" t="s">
        <v>136</v>
      </c>
    </row>
    <row r="17" spans="1:9" ht="18.75" x14ac:dyDescent="0.25">
      <c r="A17" s="32">
        <v>6</v>
      </c>
      <c r="B17" s="32" t="s">
        <v>20</v>
      </c>
      <c r="C17" s="50">
        <v>46371</v>
      </c>
      <c r="D17" s="33">
        <v>0.58333333333333337</v>
      </c>
      <c r="E17" s="51" t="str">
        <f>B8</f>
        <v>75.Yıl Ortaokulu(A)</v>
      </c>
      <c r="F17" s="51" t="str">
        <f>B9</f>
        <v xml:space="preserve">Ş. P. ÜST. ERDEM MUT ORTAOKULU(A) </v>
      </c>
      <c r="G17" s="52"/>
      <c r="H17" s="35"/>
      <c r="I17" s="53" t="s">
        <v>136</v>
      </c>
    </row>
    <row r="19" spans="1:9" x14ac:dyDescent="0.25">
      <c r="A19" s="36"/>
      <c r="B19" s="100" t="s">
        <v>43</v>
      </c>
      <c r="C19" s="100"/>
      <c r="D19" s="100"/>
      <c r="F19" s="62" t="s">
        <v>152</v>
      </c>
      <c r="G19" s="99">
        <v>46309</v>
      </c>
      <c r="H19" s="99"/>
      <c r="I19" s="99"/>
    </row>
    <row r="20" spans="1:9" x14ac:dyDescent="0.25">
      <c r="A20" s="36">
        <v>1</v>
      </c>
      <c r="B20" s="98"/>
      <c r="C20" s="98"/>
      <c r="D20" s="98"/>
      <c r="F20" s="62" t="s">
        <v>151</v>
      </c>
      <c r="G20" s="99">
        <f ca="1">TODAY()</f>
        <v>46323</v>
      </c>
      <c r="H20" s="99"/>
      <c r="I20" s="99"/>
    </row>
    <row r="21" spans="1:9" x14ac:dyDescent="0.25">
      <c r="A21" s="36">
        <v>2</v>
      </c>
      <c r="B21" s="98"/>
      <c r="C21" s="98"/>
      <c r="D21" s="98"/>
    </row>
    <row r="22" spans="1:9" x14ac:dyDescent="0.25">
      <c r="A22" s="36">
        <v>3</v>
      </c>
      <c r="B22" s="97"/>
      <c r="C22" s="97"/>
      <c r="D22" s="97"/>
    </row>
    <row r="23" spans="1:9" ht="15.75" customHeight="1" x14ac:dyDescent="0.25">
      <c r="A23" s="36">
        <v>4</v>
      </c>
      <c r="B23" s="98"/>
      <c r="C23" s="98"/>
      <c r="D23" s="98"/>
    </row>
  </sheetData>
  <mergeCells count="18">
    <mergeCell ref="K6:M6"/>
    <mergeCell ref="K7:M7"/>
    <mergeCell ref="K8:M8"/>
    <mergeCell ref="K9:M9"/>
    <mergeCell ref="B23:D23"/>
    <mergeCell ref="B9:D9"/>
    <mergeCell ref="G11:H11"/>
    <mergeCell ref="B19:D19"/>
    <mergeCell ref="B20:D20"/>
    <mergeCell ref="B21:D21"/>
    <mergeCell ref="B22:D22"/>
    <mergeCell ref="G19:I19"/>
    <mergeCell ref="G20:I20"/>
    <mergeCell ref="A2:I3"/>
    <mergeCell ref="B5:D5"/>
    <mergeCell ref="B6:D6"/>
    <mergeCell ref="B7:D7"/>
    <mergeCell ref="B8:D8"/>
  </mergeCells>
  <pageMargins left="0.7" right="0.7" top="0.75" bottom="0.75" header="0.3" footer="0.3"/>
  <pageSetup paperSize="9" scale="57" fitToHeight="0" orientation="portrait" horizontalDpi="0" verticalDpi="0" r:id="rId1"/>
  <colBreaks count="1" manualBreakCount="1">
    <brk id="9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M38"/>
  <sheetViews>
    <sheetView zoomScale="89" zoomScaleNormal="89" workbookViewId="0">
      <selection activeCell="F33" sqref="F33:I34"/>
    </sheetView>
  </sheetViews>
  <sheetFormatPr defaultRowHeight="15" x14ac:dyDescent="0.25"/>
  <cols>
    <col min="2" max="2" width="14.7109375" customWidth="1"/>
    <col min="3" max="3" width="14.5703125" customWidth="1"/>
    <col min="4" max="4" width="11.28515625" customWidth="1"/>
    <col min="5" max="5" width="46.42578125" customWidth="1"/>
    <col min="6" max="6" width="48.42578125" customWidth="1"/>
    <col min="7" max="7" width="9.140625" customWidth="1"/>
    <col min="9" max="9" width="23.5703125" customWidth="1"/>
    <col min="12" max="12" width="15.28515625" customWidth="1"/>
    <col min="13" max="13" width="17.42578125" customWidth="1"/>
  </cols>
  <sheetData>
    <row r="2" spans="1:13" x14ac:dyDescent="0.25">
      <c r="A2" s="132" t="s">
        <v>46</v>
      </c>
      <c r="B2" s="132"/>
      <c r="C2" s="132"/>
      <c r="D2" s="132"/>
      <c r="E2" s="132"/>
      <c r="F2" s="132"/>
      <c r="G2" s="132"/>
      <c r="H2" s="132"/>
      <c r="I2" s="132"/>
    </row>
    <row r="3" spans="1:13" x14ac:dyDescent="0.25">
      <c r="A3" s="132"/>
      <c r="B3" s="132"/>
      <c r="C3" s="132"/>
      <c r="D3" s="132"/>
      <c r="E3" s="132"/>
      <c r="F3" s="132"/>
      <c r="G3" s="132"/>
      <c r="H3" s="132"/>
      <c r="I3" s="132"/>
    </row>
    <row r="4" spans="1:13" ht="18.75" x14ac:dyDescent="0.3">
      <c r="A4" s="3"/>
      <c r="B4" s="136" t="s">
        <v>0</v>
      </c>
      <c r="C4" s="137"/>
      <c r="D4" s="138"/>
      <c r="E4" s="136" t="s">
        <v>1</v>
      </c>
      <c r="F4" s="137"/>
      <c r="G4" s="138"/>
      <c r="H4" s="136" t="s">
        <v>2</v>
      </c>
      <c r="I4" s="138"/>
    </row>
    <row r="5" spans="1:13" ht="15.75" x14ac:dyDescent="0.25">
      <c r="A5" s="38">
        <v>1</v>
      </c>
      <c r="B5" s="139" t="s">
        <v>76</v>
      </c>
      <c r="C5" s="139"/>
      <c r="D5" s="139"/>
      <c r="E5" s="139" t="s">
        <v>77</v>
      </c>
      <c r="F5" s="139"/>
      <c r="G5" s="139"/>
      <c r="H5" s="139" t="s">
        <v>70</v>
      </c>
      <c r="I5" s="139"/>
      <c r="K5" s="123"/>
      <c r="L5" s="124"/>
      <c r="M5" s="125"/>
    </row>
    <row r="6" spans="1:13" ht="15.75" x14ac:dyDescent="0.25">
      <c r="A6" s="38">
        <v>2</v>
      </c>
      <c r="B6" s="139" t="s">
        <v>72</v>
      </c>
      <c r="C6" s="139"/>
      <c r="D6" s="139"/>
      <c r="E6" s="139" t="s">
        <v>73</v>
      </c>
      <c r="F6" s="139"/>
      <c r="G6" s="139"/>
      <c r="H6" s="139" t="s">
        <v>78</v>
      </c>
      <c r="I6" s="139"/>
      <c r="K6" s="123"/>
      <c r="L6" s="124"/>
      <c r="M6" s="125"/>
    </row>
    <row r="7" spans="1:13" ht="15.75" x14ac:dyDescent="0.25">
      <c r="A7" s="38">
        <v>3</v>
      </c>
      <c r="B7" s="139" t="s">
        <v>66</v>
      </c>
      <c r="C7" s="139"/>
      <c r="D7" s="139"/>
      <c r="E7" s="139" t="s">
        <v>65</v>
      </c>
      <c r="F7" s="139"/>
      <c r="G7" s="139"/>
      <c r="H7" s="139" t="s">
        <v>68</v>
      </c>
      <c r="I7" s="139"/>
      <c r="K7" s="123"/>
      <c r="L7" s="124"/>
      <c r="M7" s="125"/>
    </row>
    <row r="8" spans="1:13" ht="18.75" x14ac:dyDescent="0.3">
      <c r="A8" s="1"/>
      <c r="B8" s="39"/>
      <c r="C8" s="39"/>
      <c r="D8" s="39"/>
      <c r="E8" s="39"/>
      <c r="F8" s="39"/>
      <c r="G8" s="39"/>
      <c r="H8" s="39"/>
      <c r="I8" s="39"/>
      <c r="K8" s="123"/>
      <c r="L8" s="124"/>
      <c r="M8" s="125"/>
    </row>
    <row r="9" spans="1:13" ht="14.45" customHeight="1" thickBot="1" x14ac:dyDescent="0.35">
      <c r="A9" s="47" t="s">
        <v>81</v>
      </c>
      <c r="B9" s="96" t="s">
        <v>82</v>
      </c>
      <c r="C9" s="96"/>
      <c r="D9" s="96"/>
      <c r="E9" s="96"/>
      <c r="F9" s="96"/>
      <c r="G9" s="96"/>
      <c r="H9" s="96"/>
      <c r="I9" s="96"/>
      <c r="K9" s="123"/>
      <c r="L9" s="124"/>
      <c r="M9" s="125"/>
    </row>
    <row r="10" spans="1:13" ht="14.45" customHeight="1" x14ac:dyDescent="0.3">
      <c r="A10" s="27" t="s">
        <v>3</v>
      </c>
      <c r="B10" s="27" t="s">
        <v>4</v>
      </c>
      <c r="C10" s="27" t="s">
        <v>5</v>
      </c>
      <c r="D10" s="27" t="s">
        <v>6</v>
      </c>
      <c r="E10" s="27" t="s">
        <v>7</v>
      </c>
      <c r="F10" s="27" t="s">
        <v>8</v>
      </c>
      <c r="G10" s="140" t="s">
        <v>9</v>
      </c>
      <c r="H10" s="141"/>
      <c r="I10" s="27" t="s">
        <v>10</v>
      </c>
      <c r="K10" s="123"/>
      <c r="L10" s="124"/>
      <c r="M10" s="125"/>
    </row>
    <row r="11" spans="1:13" ht="15.75" x14ac:dyDescent="0.25">
      <c r="A11" s="40">
        <v>1</v>
      </c>
      <c r="B11" s="41" t="s">
        <v>19</v>
      </c>
      <c r="C11" s="42" t="s">
        <v>138</v>
      </c>
      <c r="D11" s="43">
        <v>0.41666666666666669</v>
      </c>
      <c r="E11" s="45" t="str">
        <f>B5</f>
        <v>ÖZEL BALIKESİR TED KOLEJİ  ORTAOKULU(A)</v>
      </c>
      <c r="F11" s="45" t="str">
        <f>B6</f>
        <v>ÖZEL BALIKESİR SINAV ORTAOKULU(A)</v>
      </c>
      <c r="G11" s="44"/>
      <c r="H11" s="44"/>
      <c r="I11" s="54" t="s">
        <v>134</v>
      </c>
      <c r="K11" s="123"/>
      <c r="L11" s="124"/>
      <c r="M11" s="125"/>
    </row>
    <row r="12" spans="1:13" ht="15.75" x14ac:dyDescent="0.25">
      <c r="A12" s="40">
        <v>2</v>
      </c>
      <c r="B12" s="41" t="s">
        <v>13</v>
      </c>
      <c r="C12" s="42" t="s">
        <v>138</v>
      </c>
      <c r="D12" s="43">
        <v>0.5</v>
      </c>
      <c r="E12" s="45" t="str">
        <f>E5</f>
        <v>ÖZEL İSABET ORTAOKULU(A)</v>
      </c>
      <c r="F12" s="45" t="str">
        <f>E6</f>
        <v>ÖZEL İZ KOLEJİ SELMA CANER ORTAOKULU(A)</v>
      </c>
      <c r="G12" s="44"/>
      <c r="H12" s="44"/>
      <c r="I12" s="54" t="s">
        <v>134</v>
      </c>
      <c r="K12" s="123"/>
      <c r="L12" s="124"/>
      <c r="M12" s="125"/>
    </row>
    <row r="13" spans="1:13" ht="15.75" x14ac:dyDescent="0.25">
      <c r="A13" s="40">
        <v>3</v>
      </c>
      <c r="B13" s="41" t="s">
        <v>14</v>
      </c>
      <c r="C13" s="42" t="s">
        <v>138</v>
      </c>
      <c r="D13" s="43">
        <v>0.58333333333333337</v>
      </c>
      <c r="E13" s="45" t="str">
        <f>H5</f>
        <v>ÖZEL BİLNET ORTAOKULU(A)</v>
      </c>
      <c r="F13" s="45" t="str">
        <f>H6</f>
        <v>Necip Fazıl Kısakürek Ortaokulu(A)</v>
      </c>
      <c r="G13" s="44"/>
      <c r="H13" s="44"/>
      <c r="I13" s="54" t="s">
        <v>134</v>
      </c>
      <c r="K13" s="123"/>
      <c r="L13" s="124"/>
      <c r="M13" s="125"/>
    </row>
    <row r="14" spans="1:13" ht="15.75" x14ac:dyDescent="0.25">
      <c r="A14" s="40">
        <v>4</v>
      </c>
      <c r="B14" s="41" t="s">
        <v>49</v>
      </c>
      <c r="C14" s="42" t="s">
        <v>139</v>
      </c>
      <c r="D14" s="43">
        <v>0.41666666666666669</v>
      </c>
      <c r="E14" s="45" t="str">
        <f>B7</f>
        <v>Albay Cafer Tayyar-Nuran Oğuz Ortaokulu(A)</v>
      </c>
      <c r="F14" s="45" t="str">
        <f>B5</f>
        <v>ÖZEL BALIKESİR TED KOLEJİ  ORTAOKULU(A)</v>
      </c>
      <c r="G14" s="44"/>
      <c r="H14" s="44"/>
      <c r="I14" s="54" t="s">
        <v>134</v>
      </c>
    </row>
    <row r="15" spans="1:13" ht="15.75" x14ac:dyDescent="0.25">
      <c r="A15" s="40">
        <v>5</v>
      </c>
      <c r="B15" s="41" t="s">
        <v>17</v>
      </c>
      <c r="C15" s="42" t="s">
        <v>139</v>
      </c>
      <c r="D15" s="43">
        <v>0.5</v>
      </c>
      <c r="E15" s="45" t="str">
        <f>E7</f>
        <v>ÖZEL BALIKESİR AÇI ORTAOKULU(A)</v>
      </c>
      <c r="F15" s="45" t="str">
        <f>E5</f>
        <v>ÖZEL İSABET ORTAOKULU(A)</v>
      </c>
      <c r="G15" s="44"/>
      <c r="H15" s="44"/>
      <c r="I15" s="54" t="s">
        <v>134</v>
      </c>
    </row>
    <row r="16" spans="1:13" ht="15.75" x14ac:dyDescent="0.25">
      <c r="A16" s="40">
        <v>6</v>
      </c>
      <c r="B16" s="41" t="s">
        <v>18</v>
      </c>
      <c r="C16" s="42" t="s">
        <v>139</v>
      </c>
      <c r="D16" s="43">
        <v>0.58333333333333337</v>
      </c>
      <c r="E16" s="45" t="str">
        <f>H7</f>
        <v>ÖZEL YEDİ İKLİM BENGİ KOLEJİ ORTAOKULU(A)</v>
      </c>
      <c r="F16" s="45" t="str">
        <f>H5</f>
        <v>ÖZEL BİLNET ORTAOKULU(A)</v>
      </c>
      <c r="G16" s="44"/>
      <c r="H16" s="44"/>
      <c r="I16" s="54" t="s">
        <v>134</v>
      </c>
    </row>
    <row r="17" spans="1:9" ht="15.75" x14ac:dyDescent="0.25">
      <c r="A17" s="40">
        <v>7</v>
      </c>
      <c r="B17" s="41" t="s">
        <v>12</v>
      </c>
      <c r="C17" s="42" t="s">
        <v>140</v>
      </c>
      <c r="D17" s="43">
        <v>0.41666666666666669</v>
      </c>
      <c r="E17" s="45" t="str">
        <f>B6</f>
        <v>ÖZEL BALIKESİR SINAV ORTAOKULU(A)</v>
      </c>
      <c r="F17" s="45" t="str">
        <f>B7</f>
        <v>Albay Cafer Tayyar-Nuran Oğuz Ortaokulu(A)</v>
      </c>
      <c r="G17" s="44"/>
      <c r="H17" s="44"/>
      <c r="I17" s="54" t="s">
        <v>134</v>
      </c>
    </row>
    <row r="18" spans="1:9" ht="15.75" x14ac:dyDescent="0.25">
      <c r="A18" s="40">
        <v>8</v>
      </c>
      <c r="B18" s="41" t="s">
        <v>21</v>
      </c>
      <c r="C18" s="42" t="s">
        <v>140</v>
      </c>
      <c r="D18" s="43">
        <v>0.5</v>
      </c>
      <c r="E18" s="45" t="str">
        <f>E6</f>
        <v>ÖZEL İZ KOLEJİ SELMA CANER ORTAOKULU(A)</v>
      </c>
      <c r="F18" s="45" t="str">
        <f>E7</f>
        <v>ÖZEL BALIKESİR AÇI ORTAOKULU(A)</v>
      </c>
      <c r="G18" s="44"/>
      <c r="H18" s="44"/>
      <c r="I18" s="54" t="s">
        <v>134</v>
      </c>
    </row>
    <row r="19" spans="1:9" ht="15.75" x14ac:dyDescent="0.25">
      <c r="A19" s="40">
        <v>9</v>
      </c>
      <c r="B19" s="41" t="s">
        <v>22</v>
      </c>
      <c r="C19" s="42" t="s">
        <v>140</v>
      </c>
      <c r="D19" s="43">
        <v>0.58333333333333337</v>
      </c>
      <c r="E19" s="45" t="str">
        <f>H6</f>
        <v>Necip Fazıl Kısakürek Ortaokulu(A)</v>
      </c>
      <c r="F19" s="45" t="str">
        <f>H7</f>
        <v>ÖZEL YEDİ İKLİM BENGİ KOLEJİ ORTAOKULU(A)</v>
      </c>
      <c r="G19" s="44"/>
      <c r="H19" s="44"/>
      <c r="I19" s="54" t="s">
        <v>134</v>
      </c>
    </row>
    <row r="20" spans="1:9" ht="15.75" thickBot="1" x14ac:dyDescent="0.3"/>
    <row r="21" spans="1:9" ht="18.75" x14ac:dyDescent="0.3">
      <c r="A21" s="6" t="s">
        <v>3</v>
      </c>
      <c r="B21" s="28" t="s">
        <v>4</v>
      </c>
      <c r="C21" s="28" t="s">
        <v>5</v>
      </c>
      <c r="D21" s="28" t="s">
        <v>6</v>
      </c>
      <c r="E21" s="28" t="s">
        <v>7</v>
      </c>
      <c r="F21" s="28" t="s">
        <v>8</v>
      </c>
      <c r="G21" s="91" t="s">
        <v>9</v>
      </c>
      <c r="H21" s="91"/>
      <c r="I21" s="28" t="s">
        <v>10</v>
      </c>
    </row>
    <row r="22" spans="1:9" ht="18.75" x14ac:dyDescent="0.3">
      <c r="A22" s="8" t="s">
        <v>87</v>
      </c>
      <c r="B22" s="9" t="s">
        <v>129</v>
      </c>
      <c r="C22" s="55">
        <v>46427</v>
      </c>
      <c r="D22" s="43">
        <v>0.41666666666666669</v>
      </c>
      <c r="E22" s="9" t="s">
        <v>133</v>
      </c>
      <c r="F22" s="9" t="s">
        <v>102</v>
      </c>
      <c r="G22" s="12"/>
      <c r="H22" s="12"/>
      <c r="I22" s="54" t="s">
        <v>134</v>
      </c>
    </row>
    <row r="23" spans="1:9" ht="18.75" x14ac:dyDescent="0.3">
      <c r="A23" s="8" t="s">
        <v>90</v>
      </c>
      <c r="B23" s="9" t="s">
        <v>130</v>
      </c>
      <c r="C23" s="55">
        <v>46427</v>
      </c>
      <c r="D23" s="43">
        <v>0.5</v>
      </c>
      <c r="E23" s="9" t="s">
        <v>124</v>
      </c>
      <c r="F23" s="9" t="s">
        <v>101</v>
      </c>
      <c r="G23" s="12"/>
      <c r="H23" s="12"/>
      <c r="I23" s="54" t="s">
        <v>134</v>
      </c>
    </row>
    <row r="24" spans="1:9" ht="18.75" x14ac:dyDescent="0.3">
      <c r="A24" s="8" t="s">
        <v>92</v>
      </c>
      <c r="B24" s="9" t="s">
        <v>131</v>
      </c>
      <c r="C24" s="55">
        <v>46429</v>
      </c>
      <c r="D24" s="43">
        <v>0.41666666666666669</v>
      </c>
      <c r="E24" s="9" t="s">
        <v>89</v>
      </c>
      <c r="F24" s="9" t="s">
        <v>94</v>
      </c>
      <c r="G24" s="12"/>
      <c r="H24" s="12"/>
      <c r="I24" s="54" t="s">
        <v>134</v>
      </c>
    </row>
    <row r="25" spans="1:9" ht="19.5" thickBot="1" x14ac:dyDescent="0.35">
      <c r="A25" s="8" t="s">
        <v>96</v>
      </c>
      <c r="B25" s="9" t="s">
        <v>132</v>
      </c>
      <c r="C25" s="55">
        <v>46429</v>
      </c>
      <c r="D25" s="43">
        <v>0.5</v>
      </c>
      <c r="E25" s="9" t="s">
        <v>95</v>
      </c>
      <c r="F25" s="9" t="s">
        <v>109</v>
      </c>
      <c r="G25" s="12"/>
      <c r="H25" s="12"/>
      <c r="I25" s="54" t="s">
        <v>134</v>
      </c>
    </row>
    <row r="26" spans="1:9" ht="18.75" x14ac:dyDescent="0.3">
      <c r="A26" s="6" t="s">
        <v>3</v>
      </c>
      <c r="B26" s="28" t="s">
        <v>4</v>
      </c>
      <c r="C26" s="28" t="s">
        <v>5</v>
      </c>
      <c r="D26" s="28" t="s">
        <v>6</v>
      </c>
      <c r="E26" s="28" t="s">
        <v>7</v>
      </c>
      <c r="F26" s="28" t="s">
        <v>8</v>
      </c>
      <c r="G26" s="91" t="s">
        <v>9</v>
      </c>
      <c r="H26" s="91"/>
      <c r="I26" s="28" t="s">
        <v>10</v>
      </c>
    </row>
    <row r="27" spans="1:9" ht="18.75" x14ac:dyDescent="0.3">
      <c r="A27" s="8" t="s">
        <v>99</v>
      </c>
      <c r="B27" s="9" t="s">
        <v>114</v>
      </c>
      <c r="C27" s="55">
        <v>46434</v>
      </c>
      <c r="D27" s="43">
        <v>0.41666666666666669</v>
      </c>
      <c r="E27" s="9"/>
      <c r="F27" s="9"/>
      <c r="G27" s="12"/>
      <c r="H27" s="12"/>
      <c r="I27" s="54" t="s">
        <v>134</v>
      </c>
    </row>
    <row r="28" spans="1:9" ht="19.5" thickBot="1" x14ac:dyDescent="0.35">
      <c r="A28" s="8" t="s">
        <v>103</v>
      </c>
      <c r="B28" s="9" t="s">
        <v>115</v>
      </c>
      <c r="C28" s="55">
        <v>46434</v>
      </c>
      <c r="D28" s="43">
        <v>0.5</v>
      </c>
      <c r="E28" s="9"/>
      <c r="F28" s="9"/>
      <c r="G28" s="12"/>
      <c r="H28" s="12"/>
      <c r="I28" s="54" t="s">
        <v>134</v>
      </c>
    </row>
    <row r="29" spans="1:9" ht="18.75" x14ac:dyDescent="0.3">
      <c r="A29" s="6" t="s">
        <v>3</v>
      </c>
      <c r="B29" s="28" t="s">
        <v>4</v>
      </c>
      <c r="C29" s="28" t="s">
        <v>5</v>
      </c>
      <c r="D29" s="28" t="s">
        <v>6</v>
      </c>
      <c r="E29" s="28" t="s">
        <v>7</v>
      </c>
      <c r="F29" s="28" t="s">
        <v>8</v>
      </c>
      <c r="G29" s="91" t="s">
        <v>9</v>
      </c>
      <c r="H29" s="91"/>
      <c r="I29" s="28" t="s">
        <v>10</v>
      </c>
    </row>
    <row r="30" spans="1:9" ht="18.75" x14ac:dyDescent="0.25">
      <c r="A30" s="21" t="s">
        <v>38</v>
      </c>
      <c r="B30" s="9"/>
      <c r="C30" s="55">
        <v>46437</v>
      </c>
      <c r="D30" s="43">
        <v>0.41666666666666669</v>
      </c>
      <c r="E30" s="9"/>
      <c r="F30" s="9"/>
      <c r="G30" s="12"/>
      <c r="H30" s="12"/>
      <c r="I30" s="54" t="s">
        <v>134</v>
      </c>
    </row>
    <row r="31" spans="1:9" ht="18.75" x14ac:dyDescent="0.3">
      <c r="A31" s="8" t="s">
        <v>39</v>
      </c>
      <c r="B31" s="9"/>
      <c r="C31" s="55">
        <v>46437</v>
      </c>
      <c r="D31" s="43">
        <v>0.5</v>
      </c>
      <c r="E31" s="9"/>
      <c r="F31" s="9"/>
      <c r="G31" s="12"/>
      <c r="H31" s="12"/>
      <c r="I31" s="54" t="s">
        <v>134</v>
      </c>
    </row>
    <row r="33" spans="1:9" x14ac:dyDescent="0.25">
      <c r="F33" s="62" t="s">
        <v>152</v>
      </c>
      <c r="G33" s="99">
        <v>46309</v>
      </c>
      <c r="H33" s="99"/>
      <c r="I33" s="99"/>
    </row>
    <row r="34" spans="1:9" x14ac:dyDescent="0.25">
      <c r="A34" s="37"/>
      <c r="B34" s="100" t="s">
        <v>43</v>
      </c>
      <c r="C34" s="100"/>
      <c r="D34" s="100"/>
      <c r="F34" s="62" t="s">
        <v>151</v>
      </c>
      <c r="G34" s="99">
        <f ca="1">TODAY()</f>
        <v>46323</v>
      </c>
      <c r="H34" s="99"/>
      <c r="I34" s="99"/>
    </row>
    <row r="35" spans="1:9" x14ac:dyDescent="0.25">
      <c r="A35" s="37">
        <v>1</v>
      </c>
      <c r="B35" s="98"/>
      <c r="C35" s="98"/>
      <c r="D35" s="98"/>
    </row>
    <row r="36" spans="1:9" x14ac:dyDescent="0.25">
      <c r="A36" s="37">
        <v>2</v>
      </c>
      <c r="B36" s="98"/>
      <c r="C36" s="98"/>
      <c r="D36" s="98"/>
    </row>
    <row r="37" spans="1:9" x14ac:dyDescent="0.25">
      <c r="A37" s="37">
        <v>3</v>
      </c>
      <c r="B37" s="97"/>
      <c r="C37" s="97"/>
      <c r="D37" s="97"/>
    </row>
    <row r="38" spans="1:9" x14ac:dyDescent="0.25">
      <c r="A38" s="37">
        <v>4</v>
      </c>
      <c r="B38" s="98"/>
      <c r="C38" s="98"/>
      <c r="D38" s="98"/>
    </row>
  </sheetData>
  <mergeCells count="34">
    <mergeCell ref="K5:M5"/>
    <mergeCell ref="K6:M6"/>
    <mergeCell ref="K7:M7"/>
    <mergeCell ref="K8:M8"/>
    <mergeCell ref="K9:M9"/>
    <mergeCell ref="B36:D36"/>
    <mergeCell ref="B37:D37"/>
    <mergeCell ref="B38:D38"/>
    <mergeCell ref="K10:M10"/>
    <mergeCell ref="K11:M11"/>
    <mergeCell ref="K12:M12"/>
    <mergeCell ref="K13:M13"/>
    <mergeCell ref="G10:H10"/>
    <mergeCell ref="G21:H21"/>
    <mergeCell ref="G26:H26"/>
    <mergeCell ref="B6:D6"/>
    <mergeCell ref="E6:G6"/>
    <mergeCell ref="H6:I6"/>
    <mergeCell ref="B7:D7"/>
    <mergeCell ref="B35:D35"/>
    <mergeCell ref="E7:G7"/>
    <mergeCell ref="H7:I7"/>
    <mergeCell ref="B9:I9"/>
    <mergeCell ref="B34:D34"/>
    <mergeCell ref="G33:I33"/>
    <mergeCell ref="G34:I34"/>
    <mergeCell ref="G29:H29"/>
    <mergeCell ref="A2:I3"/>
    <mergeCell ref="B4:D4"/>
    <mergeCell ref="E4:G4"/>
    <mergeCell ref="H4:I4"/>
    <mergeCell ref="B5:D5"/>
    <mergeCell ref="E5:G5"/>
    <mergeCell ref="H5:I5"/>
  </mergeCells>
  <pageMargins left="0.7" right="0.7" top="0.75" bottom="0.75" header="0.3" footer="0.3"/>
  <pageSetup paperSize="9" scale="58" fitToHeight="0" orientation="portrait" horizontalDpi="0" verticalDpi="0" r:id="rId1"/>
  <colBreaks count="1" manualBreakCount="1">
    <brk id="9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M20"/>
  <sheetViews>
    <sheetView topLeftCell="A4" zoomScale="90" zoomScaleNormal="90" workbookViewId="0">
      <selection activeCell="F30" sqref="F30"/>
    </sheetView>
  </sheetViews>
  <sheetFormatPr defaultRowHeight="15" x14ac:dyDescent="0.25"/>
  <cols>
    <col min="3" max="3" width="17.7109375" customWidth="1"/>
    <col min="4" max="4" width="12.5703125" customWidth="1"/>
    <col min="5" max="5" width="37.7109375" customWidth="1"/>
    <col min="6" max="6" width="44.5703125" customWidth="1"/>
    <col min="7" max="7" width="10.7109375" customWidth="1"/>
    <col min="9" max="9" width="18.140625" customWidth="1"/>
    <col min="12" max="12" width="14.5703125" customWidth="1"/>
    <col min="13" max="13" width="18.28515625" customWidth="1"/>
  </cols>
  <sheetData>
    <row r="2" spans="1:13" x14ac:dyDescent="0.25">
      <c r="A2" s="132" t="s">
        <v>47</v>
      </c>
      <c r="B2" s="132"/>
      <c r="C2" s="132"/>
      <c r="D2" s="132"/>
      <c r="E2" s="132"/>
      <c r="F2" s="132"/>
      <c r="G2" s="132"/>
      <c r="H2" s="132"/>
      <c r="I2" s="132"/>
    </row>
    <row r="3" spans="1:13" x14ac:dyDescent="0.25">
      <c r="A3" s="132"/>
      <c r="B3" s="132"/>
      <c r="C3" s="132"/>
      <c r="D3" s="132"/>
      <c r="E3" s="132"/>
      <c r="F3" s="132"/>
      <c r="G3" s="132"/>
      <c r="H3" s="132"/>
      <c r="I3" s="132"/>
    </row>
    <row r="4" spans="1:13" ht="19.5" thickBot="1" x14ac:dyDescent="0.35">
      <c r="A4" s="1"/>
      <c r="B4" s="1"/>
      <c r="C4" s="1"/>
      <c r="D4" s="26"/>
      <c r="E4" s="26"/>
      <c r="F4" s="1"/>
      <c r="G4" s="1"/>
      <c r="H4" s="1"/>
      <c r="I4" s="1"/>
    </row>
    <row r="5" spans="1:13" ht="19.5" thickBot="1" x14ac:dyDescent="0.35">
      <c r="A5" s="1"/>
      <c r="B5" s="92" t="s">
        <v>26</v>
      </c>
      <c r="C5" s="93"/>
      <c r="D5" s="94"/>
      <c r="E5" s="1"/>
      <c r="F5" s="1"/>
      <c r="K5" s="129"/>
      <c r="L5" s="130"/>
      <c r="M5" s="131"/>
    </row>
    <row r="6" spans="1:13" ht="18.75" x14ac:dyDescent="0.3">
      <c r="A6" s="1">
        <v>1</v>
      </c>
      <c r="B6" s="117" t="s">
        <v>145</v>
      </c>
      <c r="C6" s="117"/>
      <c r="D6" s="117"/>
      <c r="E6" s="1"/>
      <c r="F6" s="1"/>
      <c r="K6" s="129"/>
      <c r="L6" s="130"/>
      <c r="M6" s="131"/>
    </row>
    <row r="7" spans="1:13" ht="18.75" x14ac:dyDescent="0.3">
      <c r="A7" s="1">
        <v>2</v>
      </c>
      <c r="B7" s="117" t="s">
        <v>146</v>
      </c>
      <c r="C7" s="117"/>
      <c r="D7" s="117"/>
      <c r="E7" s="1"/>
      <c r="F7" s="1"/>
      <c r="K7" s="129"/>
      <c r="L7" s="130"/>
      <c r="M7" s="131"/>
    </row>
    <row r="8" spans="1:13" ht="18.75" x14ac:dyDescent="0.3">
      <c r="A8" s="1">
        <v>3</v>
      </c>
      <c r="B8" s="117" t="s">
        <v>147</v>
      </c>
      <c r="C8" s="117"/>
      <c r="D8" s="117"/>
      <c r="E8" s="1"/>
      <c r="F8" s="1"/>
      <c r="K8" s="129"/>
      <c r="L8" s="130"/>
      <c r="M8" s="131"/>
    </row>
    <row r="9" spans="1:13" ht="18.75" x14ac:dyDescent="0.3">
      <c r="A9" s="1">
        <v>4</v>
      </c>
      <c r="B9" s="117" t="s">
        <v>75</v>
      </c>
      <c r="C9" s="117"/>
      <c r="D9" s="117"/>
      <c r="E9" s="1"/>
      <c r="F9" s="1"/>
    </row>
    <row r="10" spans="1:13" ht="19.5" thickBot="1" x14ac:dyDescent="0.35">
      <c r="A10" s="47" t="s">
        <v>81</v>
      </c>
      <c r="B10" s="96" t="s">
        <v>82</v>
      </c>
      <c r="C10" s="96"/>
      <c r="D10" s="96"/>
      <c r="E10" s="96"/>
      <c r="F10" s="96"/>
      <c r="G10" s="96"/>
      <c r="H10" s="96"/>
      <c r="I10" s="96"/>
    </row>
    <row r="11" spans="1:13" ht="18.75" x14ac:dyDescent="0.25">
      <c r="A11" s="29" t="s">
        <v>3</v>
      </c>
      <c r="B11" s="29" t="s">
        <v>4</v>
      </c>
      <c r="C11" s="29" t="s">
        <v>5</v>
      </c>
      <c r="D11" s="29" t="s">
        <v>6</v>
      </c>
      <c r="E11" s="31" t="s">
        <v>7</v>
      </c>
      <c r="F11" s="31" t="s">
        <v>8</v>
      </c>
      <c r="G11" s="134" t="s">
        <v>9</v>
      </c>
      <c r="H11" s="135"/>
      <c r="I11" s="29" t="s">
        <v>10</v>
      </c>
    </row>
    <row r="12" spans="1:13" ht="18.75" x14ac:dyDescent="0.25">
      <c r="A12" s="32">
        <v>1</v>
      </c>
      <c r="B12" s="32" t="s">
        <v>83</v>
      </c>
      <c r="C12" s="59">
        <v>46399</v>
      </c>
      <c r="D12" s="57" t="s">
        <v>148</v>
      </c>
      <c r="E12" s="34" t="str">
        <f>B6</f>
        <v>Ö.BANDIRMA KOLEJİ O.O(A)</v>
      </c>
      <c r="F12" s="34" t="str">
        <f>B9</f>
        <v>Kemal Pireci Ortaokulu(A)</v>
      </c>
      <c r="G12" s="35"/>
      <c r="H12" s="35"/>
      <c r="I12" s="32" t="s">
        <v>144</v>
      </c>
    </row>
    <row r="13" spans="1:13" ht="18.75" x14ac:dyDescent="0.25">
      <c r="A13" s="32">
        <v>2</v>
      </c>
      <c r="B13" s="32" t="s">
        <v>29</v>
      </c>
      <c r="C13" s="59">
        <v>46399</v>
      </c>
      <c r="D13" s="57" t="s">
        <v>149</v>
      </c>
      <c r="E13" s="34" t="str">
        <f>B7</f>
        <v>Ö.İSTEK BANDIRMA O.O.(A)</v>
      </c>
      <c r="F13" s="34" t="str">
        <f>B8</f>
        <v>TED BANDIRMA KOLEJİ O.O.(A)</v>
      </c>
      <c r="G13" s="35"/>
      <c r="H13" s="35"/>
      <c r="I13" s="49" t="s">
        <v>144</v>
      </c>
    </row>
    <row r="14" spans="1:13" ht="18.75" x14ac:dyDescent="0.25">
      <c r="A14" s="32">
        <v>3</v>
      </c>
      <c r="B14" s="32" t="s">
        <v>84</v>
      </c>
      <c r="C14" s="59">
        <v>46401</v>
      </c>
      <c r="D14" s="57" t="s">
        <v>148</v>
      </c>
      <c r="E14" s="34" t="str">
        <f>B6</f>
        <v>Ö.BANDIRMA KOLEJİ O.O(A)</v>
      </c>
      <c r="F14" s="34" t="str">
        <f>B8</f>
        <v>TED BANDIRMA KOLEJİ O.O.(A)</v>
      </c>
      <c r="G14" s="35"/>
      <c r="H14" s="35"/>
      <c r="I14" s="49" t="s">
        <v>144</v>
      </c>
    </row>
    <row r="15" spans="1:13" ht="18.75" x14ac:dyDescent="0.25">
      <c r="A15" s="32">
        <v>4</v>
      </c>
      <c r="B15" s="32" t="s">
        <v>85</v>
      </c>
      <c r="C15" s="59">
        <v>46401</v>
      </c>
      <c r="D15" s="57" t="s">
        <v>150</v>
      </c>
      <c r="E15" s="34" t="str">
        <f>B9</f>
        <v>Kemal Pireci Ortaokulu(A)</v>
      </c>
      <c r="F15" s="34" t="str">
        <f>B7</f>
        <v>Ö.İSTEK BANDIRMA O.O.(A)</v>
      </c>
      <c r="G15" s="35"/>
      <c r="H15" s="35"/>
      <c r="I15" s="49" t="s">
        <v>144</v>
      </c>
    </row>
    <row r="16" spans="1:13" ht="18.75" x14ac:dyDescent="0.25">
      <c r="A16" s="32">
        <v>5</v>
      </c>
      <c r="B16" s="32" t="s">
        <v>27</v>
      </c>
      <c r="C16" s="59">
        <v>46406</v>
      </c>
      <c r="D16" s="57" t="s">
        <v>148</v>
      </c>
      <c r="E16" s="34" t="str">
        <f>B6</f>
        <v>Ö.BANDIRMA KOLEJİ O.O(A)</v>
      </c>
      <c r="F16" s="34" t="str">
        <f>B7</f>
        <v>Ö.İSTEK BANDIRMA O.O.(A)</v>
      </c>
      <c r="G16" s="35"/>
      <c r="H16" s="35"/>
      <c r="I16" s="49" t="s">
        <v>144</v>
      </c>
    </row>
    <row r="17" spans="1:9" ht="18.75" x14ac:dyDescent="0.25">
      <c r="A17" s="32">
        <v>6</v>
      </c>
      <c r="B17" s="32" t="s">
        <v>86</v>
      </c>
      <c r="C17" s="59">
        <v>46406</v>
      </c>
      <c r="D17" s="57" t="s">
        <v>150</v>
      </c>
      <c r="E17" s="34" t="str">
        <f>B8</f>
        <v>TED BANDIRMA KOLEJİ O.O.(A)</v>
      </c>
      <c r="F17" s="34" t="str">
        <f>B9</f>
        <v>Kemal Pireci Ortaokulu(A)</v>
      </c>
      <c r="G17" s="35"/>
      <c r="H17" s="35"/>
      <c r="I17" s="49" t="s">
        <v>144</v>
      </c>
    </row>
    <row r="19" spans="1:9" x14ac:dyDescent="0.25">
      <c r="F19" s="62" t="s">
        <v>152</v>
      </c>
      <c r="G19" s="99">
        <v>46309</v>
      </c>
      <c r="H19" s="99"/>
      <c r="I19" s="99"/>
    </row>
    <row r="20" spans="1:9" x14ac:dyDescent="0.25">
      <c r="F20" s="62" t="s">
        <v>151</v>
      </c>
      <c r="G20" s="99">
        <f ca="1">TODAY()</f>
        <v>46323</v>
      </c>
      <c r="H20" s="99"/>
      <c r="I20" s="99"/>
    </row>
  </sheetData>
  <mergeCells count="14">
    <mergeCell ref="K5:M5"/>
    <mergeCell ref="K6:M6"/>
    <mergeCell ref="K7:M7"/>
    <mergeCell ref="K8:M8"/>
    <mergeCell ref="G11:H11"/>
    <mergeCell ref="G19:I19"/>
    <mergeCell ref="G20:I20"/>
    <mergeCell ref="B9:D9"/>
    <mergeCell ref="B10:I10"/>
    <mergeCell ref="A2:I3"/>
    <mergeCell ref="B5:D5"/>
    <mergeCell ref="B6:D6"/>
    <mergeCell ref="B7:D7"/>
    <mergeCell ref="B8:D8"/>
  </mergeCells>
  <pageMargins left="0.7" right="0.7" top="0.75" bottom="0.75" header="0.3" footer="0.3"/>
  <pageSetup paperSize="9" scale="64" fitToHeight="0" orientation="portrait" horizontalDpi="0" verticalDpi="0" r:id="rId1"/>
  <colBreaks count="1" manualBreakCount="1">
    <brk id="9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2:M23"/>
  <sheetViews>
    <sheetView zoomScaleNormal="100" workbookViewId="0">
      <selection activeCell="F19" sqref="F19:I20"/>
    </sheetView>
  </sheetViews>
  <sheetFormatPr defaultRowHeight="15.75" x14ac:dyDescent="0.25"/>
  <cols>
    <col min="3" max="3" width="17.42578125" style="38" customWidth="1"/>
    <col min="4" max="4" width="17.5703125" customWidth="1"/>
    <col min="5" max="5" width="49" customWidth="1"/>
    <col min="6" max="6" width="46.85546875" customWidth="1"/>
    <col min="9" max="9" width="18.28515625" customWidth="1"/>
  </cols>
  <sheetData>
    <row r="2" spans="1:13" ht="15" x14ac:dyDescent="0.25">
      <c r="A2" s="132" t="s">
        <v>48</v>
      </c>
      <c r="B2" s="132"/>
      <c r="C2" s="132"/>
      <c r="D2" s="132"/>
      <c r="E2" s="132"/>
      <c r="F2" s="132"/>
      <c r="G2" s="132"/>
      <c r="H2" s="132"/>
      <c r="I2" s="132"/>
    </row>
    <row r="3" spans="1:13" ht="15" x14ac:dyDescent="0.25">
      <c r="A3" s="132"/>
      <c r="B3" s="132"/>
      <c r="C3" s="132"/>
      <c r="D3" s="132"/>
      <c r="E3" s="132"/>
      <c r="F3" s="132"/>
      <c r="G3" s="132"/>
      <c r="H3" s="132"/>
      <c r="I3" s="132"/>
    </row>
    <row r="4" spans="1:13" ht="19.5" thickBot="1" x14ac:dyDescent="0.35">
      <c r="A4" s="1"/>
      <c r="B4" s="1"/>
      <c r="D4" s="26"/>
      <c r="E4" s="26"/>
      <c r="F4" s="1"/>
      <c r="G4" s="1"/>
      <c r="H4" s="1"/>
      <c r="I4" s="1"/>
      <c r="K4" s="123"/>
      <c r="L4" s="124"/>
      <c r="M4" s="125"/>
    </row>
    <row r="5" spans="1:13" ht="19.5" thickBot="1" x14ac:dyDescent="0.35">
      <c r="A5" s="1"/>
      <c r="B5" s="92" t="s">
        <v>44</v>
      </c>
      <c r="C5" s="93"/>
      <c r="D5" s="94"/>
      <c r="E5" s="1"/>
      <c r="F5" s="1"/>
      <c r="K5" s="123"/>
      <c r="L5" s="124"/>
      <c r="M5" s="125"/>
    </row>
    <row r="6" spans="1:13" ht="18.75" x14ac:dyDescent="0.3">
      <c r="A6" s="1">
        <v>1</v>
      </c>
      <c r="B6" s="117" t="s">
        <v>71</v>
      </c>
      <c r="C6" s="117"/>
      <c r="D6" s="117"/>
      <c r="E6" s="1"/>
      <c r="F6" s="1"/>
      <c r="K6" s="123"/>
      <c r="L6" s="124"/>
      <c r="M6" s="125"/>
    </row>
    <row r="7" spans="1:13" ht="18.75" x14ac:dyDescent="0.3">
      <c r="A7" s="1">
        <v>2</v>
      </c>
      <c r="B7" s="117" t="s">
        <v>74</v>
      </c>
      <c r="C7" s="117"/>
      <c r="D7" s="117"/>
      <c r="E7" s="1"/>
      <c r="F7" s="1"/>
      <c r="K7" s="123"/>
      <c r="L7" s="124"/>
      <c r="M7" s="125"/>
    </row>
    <row r="8" spans="1:13" ht="18.75" x14ac:dyDescent="0.3">
      <c r="A8" s="1">
        <v>3</v>
      </c>
      <c r="B8" s="117" t="s">
        <v>80</v>
      </c>
      <c r="C8" s="117"/>
      <c r="D8" s="117"/>
      <c r="E8" s="1"/>
      <c r="F8" s="1"/>
    </row>
    <row r="9" spans="1:13" ht="18.75" x14ac:dyDescent="0.3">
      <c r="A9" s="1">
        <v>4</v>
      </c>
      <c r="B9" s="117" t="s">
        <v>79</v>
      </c>
      <c r="C9" s="117"/>
      <c r="D9" s="117"/>
      <c r="E9" s="1"/>
      <c r="F9" s="1"/>
    </row>
    <row r="10" spans="1:13" ht="18.75" x14ac:dyDescent="0.3">
      <c r="A10" s="1"/>
      <c r="B10" s="1"/>
      <c r="D10" s="26"/>
      <c r="E10" s="26"/>
      <c r="F10" s="1"/>
      <c r="G10" s="1"/>
      <c r="H10" s="1"/>
      <c r="I10" s="1"/>
    </row>
    <row r="11" spans="1:13" ht="18.75" x14ac:dyDescent="0.25">
      <c r="A11" s="29" t="s">
        <v>3</v>
      </c>
      <c r="B11" s="29" t="s">
        <v>4</v>
      </c>
      <c r="C11" s="56" t="s">
        <v>5</v>
      </c>
      <c r="D11" s="29" t="s">
        <v>6</v>
      </c>
      <c r="E11" s="31" t="s">
        <v>7</v>
      </c>
      <c r="F11" s="31" t="s">
        <v>8</v>
      </c>
      <c r="G11" s="134" t="s">
        <v>9</v>
      </c>
      <c r="H11" s="135"/>
      <c r="I11" s="29" t="s">
        <v>10</v>
      </c>
    </row>
    <row r="12" spans="1:13" ht="18.75" x14ac:dyDescent="0.25">
      <c r="A12" s="32">
        <v>1</v>
      </c>
      <c r="B12" s="32" t="s">
        <v>11</v>
      </c>
      <c r="C12" s="57" t="s">
        <v>141</v>
      </c>
      <c r="D12" s="58">
        <v>0.41666666666666669</v>
      </c>
      <c r="E12" s="34" t="str">
        <f>B6</f>
        <v>75.Yıl Ortaokulu(A)</v>
      </c>
      <c r="F12" s="34" t="str">
        <f>B9</f>
        <v>Necmi Komili Ortaokulu(A)</v>
      </c>
      <c r="G12" s="35"/>
      <c r="H12" s="35"/>
      <c r="I12" s="32" t="s">
        <v>136</v>
      </c>
    </row>
    <row r="13" spans="1:13" ht="18.75" x14ac:dyDescent="0.25">
      <c r="A13" s="32">
        <v>2</v>
      </c>
      <c r="B13" s="32" t="s">
        <v>12</v>
      </c>
      <c r="C13" s="57" t="s">
        <v>141</v>
      </c>
      <c r="D13" s="58">
        <v>0.5</v>
      </c>
      <c r="E13" s="34" t="str">
        <f>B7</f>
        <v>Sekizeylül Ortaokulu(A)</v>
      </c>
      <c r="F13" s="34" t="str">
        <f>B8</f>
        <v>Altınoluk Kardeş Çavuşoğlu Ortaokulu(A)</v>
      </c>
      <c r="G13" s="35"/>
      <c r="H13" s="35"/>
      <c r="I13" s="49" t="s">
        <v>136</v>
      </c>
    </row>
    <row r="14" spans="1:13" ht="18.75" x14ac:dyDescent="0.25">
      <c r="A14" s="32">
        <v>3</v>
      </c>
      <c r="B14" s="32" t="s">
        <v>15</v>
      </c>
      <c r="C14" s="57" t="s">
        <v>142</v>
      </c>
      <c r="D14" s="58">
        <v>0.41666666666666669</v>
      </c>
      <c r="E14" s="34" t="str">
        <f>B6</f>
        <v>75.Yıl Ortaokulu(A)</v>
      </c>
      <c r="F14" s="34" t="str">
        <f>B8</f>
        <v>Altınoluk Kardeş Çavuşoğlu Ortaokulu(A)</v>
      </c>
      <c r="G14" s="35"/>
      <c r="H14" s="35"/>
      <c r="I14" s="49" t="s">
        <v>136</v>
      </c>
    </row>
    <row r="15" spans="1:13" ht="18.75" x14ac:dyDescent="0.25">
      <c r="A15" s="32">
        <v>4</v>
      </c>
      <c r="B15" s="32" t="s">
        <v>16</v>
      </c>
      <c r="C15" s="57" t="s">
        <v>142</v>
      </c>
      <c r="D15" s="58">
        <v>0.5</v>
      </c>
      <c r="E15" s="34" t="str">
        <f>B9</f>
        <v>Necmi Komili Ortaokulu(A)</v>
      </c>
      <c r="F15" s="34" t="str">
        <f>B7</f>
        <v>Sekizeylül Ortaokulu(A)</v>
      </c>
      <c r="G15" s="35"/>
      <c r="H15" s="35"/>
      <c r="I15" s="49" t="s">
        <v>136</v>
      </c>
    </row>
    <row r="16" spans="1:13" ht="18.75" x14ac:dyDescent="0.25">
      <c r="A16" s="32">
        <v>5</v>
      </c>
      <c r="B16" s="32" t="s">
        <v>19</v>
      </c>
      <c r="C16" s="57" t="s">
        <v>143</v>
      </c>
      <c r="D16" s="58">
        <v>0.41666666666666669</v>
      </c>
      <c r="E16" s="34" t="str">
        <f>B6</f>
        <v>75.Yıl Ortaokulu(A)</v>
      </c>
      <c r="F16" s="34" t="str">
        <f>B7</f>
        <v>Sekizeylül Ortaokulu(A)</v>
      </c>
      <c r="G16" s="35"/>
      <c r="H16" s="35"/>
      <c r="I16" s="49" t="s">
        <v>136</v>
      </c>
    </row>
    <row r="17" spans="1:9" ht="18.75" x14ac:dyDescent="0.25">
      <c r="A17" s="32">
        <v>6</v>
      </c>
      <c r="B17" s="32" t="s">
        <v>20</v>
      </c>
      <c r="C17" s="57" t="s">
        <v>143</v>
      </c>
      <c r="D17" s="58">
        <v>0.5</v>
      </c>
      <c r="E17" s="34" t="str">
        <f>B8</f>
        <v>Altınoluk Kardeş Çavuşoğlu Ortaokulu(A)</v>
      </c>
      <c r="F17" s="34" t="str">
        <f>B9</f>
        <v>Necmi Komili Ortaokulu(A)</v>
      </c>
      <c r="G17" s="35"/>
      <c r="H17" s="35"/>
      <c r="I17" s="49" t="s">
        <v>136</v>
      </c>
    </row>
    <row r="19" spans="1:9" ht="15" x14ac:dyDescent="0.25">
      <c r="A19" s="37"/>
      <c r="B19" s="100" t="s">
        <v>43</v>
      </c>
      <c r="C19" s="100"/>
      <c r="D19" s="100"/>
      <c r="F19" s="62" t="s">
        <v>152</v>
      </c>
      <c r="G19" s="99">
        <v>46309</v>
      </c>
      <c r="H19" s="99"/>
      <c r="I19" s="99"/>
    </row>
    <row r="20" spans="1:9" ht="15" x14ac:dyDescent="0.25">
      <c r="A20" s="37">
        <v>1</v>
      </c>
      <c r="B20" s="98"/>
      <c r="C20" s="98"/>
      <c r="D20" s="98"/>
      <c r="F20" s="62" t="s">
        <v>151</v>
      </c>
      <c r="G20" s="99">
        <f ca="1">TODAY()</f>
        <v>46323</v>
      </c>
      <c r="H20" s="99"/>
      <c r="I20" s="99"/>
    </row>
    <row r="21" spans="1:9" ht="15" x14ac:dyDescent="0.25">
      <c r="A21" s="37">
        <v>2</v>
      </c>
      <c r="B21" s="98"/>
      <c r="C21" s="98"/>
      <c r="D21" s="98"/>
    </row>
    <row r="22" spans="1:9" ht="15" x14ac:dyDescent="0.25">
      <c r="A22" s="37">
        <v>3</v>
      </c>
      <c r="B22" s="97"/>
      <c r="C22" s="97"/>
      <c r="D22" s="97"/>
    </row>
    <row r="23" spans="1:9" ht="15" x14ac:dyDescent="0.25">
      <c r="A23" s="37">
        <v>4</v>
      </c>
      <c r="B23" s="98"/>
      <c r="C23" s="98"/>
      <c r="D23" s="98"/>
    </row>
  </sheetData>
  <mergeCells count="18">
    <mergeCell ref="K4:M4"/>
    <mergeCell ref="K5:M5"/>
    <mergeCell ref="K6:M6"/>
    <mergeCell ref="K7:M7"/>
    <mergeCell ref="B23:D23"/>
    <mergeCell ref="B9:D9"/>
    <mergeCell ref="G11:H11"/>
    <mergeCell ref="B19:D19"/>
    <mergeCell ref="B20:D20"/>
    <mergeCell ref="B21:D21"/>
    <mergeCell ref="B22:D22"/>
    <mergeCell ref="G19:I19"/>
    <mergeCell ref="G20:I20"/>
    <mergeCell ref="A2:I3"/>
    <mergeCell ref="B5:D5"/>
    <mergeCell ref="B6:D6"/>
    <mergeCell ref="B7:D7"/>
    <mergeCell ref="B8:D8"/>
  </mergeCells>
  <pageMargins left="0.51181102362204722" right="0.51181102362204722" top="0.55118110236220474" bottom="0.55118110236220474" header="0.31496062992125984" footer="0.31496062992125984"/>
  <pageSetup paperSize="9" scale="97" fitToHeight="0" orientation="landscape" horizontalDpi="0" verticalDpi="0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10</vt:i4>
      </vt:variant>
      <vt:variant>
        <vt:lpstr>Adlandırılmış Aralıklar</vt:lpstr>
      </vt:variant>
      <vt:variant>
        <vt:i4>9</vt:i4>
      </vt:variant>
    </vt:vector>
  </HeadingPairs>
  <TitlesOfParts>
    <vt:vector size="19" baseType="lpstr">
      <vt:lpstr>GENÇLER A ERKEK MERKEZ</vt:lpstr>
      <vt:lpstr>GENÇLER A ERKEK KÖRFEZ</vt:lpstr>
      <vt:lpstr>GENÇLER A ERKEK MARMARA</vt:lpstr>
      <vt:lpstr>GENÇLER A KIZ</vt:lpstr>
      <vt:lpstr>YILDIZ ERKEK MERK+MAR</vt:lpstr>
      <vt:lpstr>BASKETBOL YILDIZ ERKEK KÖRFEZ</vt:lpstr>
      <vt:lpstr>BASKETBOL YILDIZ KIZ</vt:lpstr>
      <vt:lpstr>BASKETBOL KÜÇÜK ERKEK MERKEZ</vt:lpstr>
      <vt:lpstr>BASKETBOL KÜÇÜK ERKEK MARMARA</vt:lpstr>
      <vt:lpstr>BASKETBOL KÜÇÜK KIZ</vt:lpstr>
      <vt:lpstr>'BASKETBOL KÜÇÜK ERKEK MARMARA'!Yazdırma_Alanı</vt:lpstr>
      <vt:lpstr>'BASKETBOL KÜÇÜK ERKEK MERKEZ'!Yazdırma_Alanı</vt:lpstr>
      <vt:lpstr>'BASKETBOL KÜÇÜK KIZ'!Yazdırma_Alanı</vt:lpstr>
      <vt:lpstr>'BASKETBOL YILDIZ ERKEK KÖRFEZ'!Yazdırma_Alanı</vt:lpstr>
      <vt:lpstr>'BASKETBOL YILDIZ KIZ'!Yazdırma_Alanı</vt:lpstr>
      <vt:lpstr>'GENÇLER A ERKEK KÖRFEZ'!Yazdırma_Alanı</vt:lpstr>
      <vt:lpstr>'GENÇLER A ERKEK MARMARA'!Yazdırma_Alanı</vt:lpstr>
      <vt:lpstr>'GENÇLER A ERKEK MERKEZ'!Yazdırma_Alanı</vt:lpstr>
      <vt:lpstr>'YILDIZ ERKEK MERK+MAR'!Yazdırma_Alanı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2026-10-28T07:06:53Z</dcterms:modified>
</cp:coreProperties>
</file>